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filterPrivacy="1" defaultThemeVersion="124226"/>
  <xr:revisionPtr revIDLastSave="0" documentId="13_ncr:1_{DBB641E7-D78D-4480-83AF-8FAD910DBD22}" xr6:coauthVersionLast="36" xr6:coauthVersionMax="47" xr10:uidLastSave="{00000000-0000-0000-0000-000000000000}"/>
  <bookViews>
    <workbookView xWindow="-105" yWindow="-105" windowWidth="23250" windowHeight="12570" activeTab="5" xr2:uid="{00000000-000D-0000-FFFF-FFFF00000000}"/>
  </bookViews>
  <sheets>
    <sheet name="List1" sheetId="1" r:id="rId1"/>
    <sheet name="List2" sheetId="2" r:id="rId2"/>
    <sheet name="List3" sheetId="3" r:id="rId3"/>
    <sheet name="List4" sheetId="4" r:id="rId4"/>
    <sheet name="List5" sheetId="5" r:id="rId5"/>
    <sheet name="List6" sheetId="6" r:id="rId6"/>
  </sheets>
  <calcPr calcId="191029"/>
</workbook>
</file>

<file path=xl/calcChain.xml><?xml version="1.0" encoding="utf-8"?>
<calcChain xmlns="http://schemas.openxmlformats.org/spreadsheetml/2006/main">
  <c r="P3" i="6" l="1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" i="6"/>
  <c r="P3" i="5"/>
  <c r="P4" i="5"/>
  <c r="P5" i="5"/>
  <c r="P6" i="5"/>
  <c r="P7" i="5"/>
  <c r="P8" i="5"/>
  <c r="P9" i="5"/>
  <c r="P10" i="5"/>
  <c r="P11" i="5"/>
  <c r="P12" i="5"/>
  <c r="P13" i="5"/>
  <c r="P14" i="5"/>
  <c r="P2" i="5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2" i="4"/>
  <c r="Q3" i="1"/>
  <c r="Q4" i="1"/>
  <c r="Q5" i="1"/>
  <c r="Q6" i="1"/>
  <c r="Q7" i="1"/>
  <c r="Q8" i="1"/>
  <c r="Q9" i="1"/>
  <c r="Q10" i="1"/>
  <c r="Q11" i="1"/>
  <c r="Q2" i="1"/>
  <c r="Q3" i="3"/>
  <c r="Q4" i="3"/>
  <c r="Q5" i="3"/>
  <c r="Q2" i="3"/>
  <c r="Q3" i="2"/>
  <c r="Q4" i="2"/>
  <c r="Q5" i="2"/>
  <c r="Q6" i="2"/>
  <c r="Q7" i="2"/>
  <c r="Q8" i="2"/>
  <c r="Q9" i="2"/>
  <c r="Q10" i="2"/>
  <c r="Q11" i="2"/>
  <c r="Q12" i="2"/>
  <c r="Q13" i="2"/>
  <c r="Q14" i="2"/>
  <c r="Q15" i="2"/>
  <c r="Q2" i="2"/>
</calcChain>
</file>

<file path=xl/sharedStrings.xml><?xml version="1.0" encoding="utf-8"?>
<sst xmlns="http://schemas.openxmlformats.org/spreadsheetml/2006/main" count="288" uniqueCount="112">
  <si>
    <t>Dívky      I.</t>
  </si>
  <si>
    <t>50 m</t>
  </si>
  <si>
    <t>Skok daleký</t>
  </si>
  <si>
    <t>hod</t>
  </si>
  <si>
    <t>150 m</t>
  </si>
  <si>
    <t>Dívky  II.</t>
  </si>
  <si>
    <t>Dívky  III.</t>
  </si>
  <si>
    <t>Chlapci I.</t>
  </si>
  <si>
    <t>Chlapci  II.</t>
  </si>
  <si>
    <t>Chlapci III.</t>
  </si>
  <si>
    <t>Body</t>
  </si>
  <si>
    <t>Hod</t>
  </si>
  <si>
    <t>Součet</t>
  </si>
  <si>
    <t>Pořadí</t>
  </si>
  <si>
    <t>Ella Kadlecová</t>
  </si>
  <si>
    <t>Nikola Kudrnová</t>
  </si>
  <si>
    <t>Sylvie Komínková</t>
  </si>
  <si>
    <t>Eliška Kostelencová</t>
  </si>
  <si>
    <t>Aneta Valová</t>
  </si>
  <si>
    <t>Klára Gothardová</t>
  </si>
  <si>
    <t>Kristýna Valová</t>
  </si>
  <si>
    <t>Zoe Peterová</t>
  </si>
  <si>
    <t>Tasov</t>
  </si>
  <si>
    <t>Emma Janštová</t>
  </si>
  <si>
    <t>Veronika Martincová</t>
  </si>
  <si>
    <t>Dolní Heřmanice</t>
  </si>
  <si>
    <t>Tereza Karásková</t>
  </si>
  <si>
    <t>Anna Schmidtová</t>
  </si>
  <si>
    <t>Tereza Schmidtová</t>
  </si>
  <si>
    <t>Eliška Sladká</t>
  </si>
  <si>
    <t>Klára Pospíšilová</t>
  </si>
  <si>
    <t>Lenka Bártíková</t>
  </si>
  <si>
    <t>Lucie Komínková</t>
  </si>
  <si>
    <t>Ludmila Fučíková</t>
  </si>
  <si>
    <t>Tina Koldová</t>
  </si>
  <si>
    <t>Nikol Kadlecová</t>
  </si>
  <si>
    <t>Žaneta Zezulová</t>
  </si>
  <si>
    <t>Eliška Sedláková</t>
  </si>
  <si>
    <t>Nina Martincová</t>
  </si>
  <si>
    <t>Viktorie Tomandlová</t>
  </si>
  <si>
    <t>Natálie Mazačová</t>
  </si>
  <si>
    <t>Romana Staňková</t>
  </si>
  <si>
    <t>Kristýna Samková</t>
  </si>
  <si>
    <t>Eduard Zezula</t>
  </si>
  <si>
    <t>Jonáš Valeš</t>
  </si>
  <si>
    <t>Michal Matoušek</t>
  </si>
  <si>
    <t>Tomáš Navrátil</t>
  </si>
  <si>
    <t>Adam Páral</t>
  </si>
  <si>
    <t>Filip Kučera</t>
  </si>
  <si>
    <t>Radim Rybníček</t>
  </si>
  <si>
    <t>Ondřej Sladký</t>
  </si>
  <si>
    <t>Daniel Fical</t>
  </si>
  <si>
    <t>Pavel Lenc</t>
  </si>
  <si>
    <t>Ladislav Prudík</t>
  </si>
  <si>
    <t>Sebastián Starý</t>
  </si>
  <si>
    <t>Petr Liška</t>
  </si>
  <si>
    <t>Hynek Střecha</t>
  </si>
  <si>
    <t>Vojtěch Zezula</t>
  </si>
  <si>
    <t>Lukáš Chytka</t>
  </si>
  <si>
    <t>Dušan Leoš Palas</t>
  </si>
  <si>
    <t>Lukáš Studený</t>
  </si>
  <si>
    <t xml:space="preserve">Martin Kadlec </t>
  </si>
  <si>
    <t>Lukáš Kubíček</t>
  </si>
  <si>
    <t>Lukáš Přecechtěl</t>
  </si>
  <si>
    <t>Štěpán Lukášek</t>
  </si>
  <si>
    <t>Václav Čaněk</t>
  </si>
  <si>
    <t>Sebastián Palas</t>
  </si>
  <si>
    <t>Matěj Mikulášek</t>
  </si>
  <si>
    <t>Jaroslav Janšta</t>
  </si>
  <si>
    <t>David Mucha</t>
  </si>
  <si>
    <t>Radek Zezula</t>
  </si>
  <si>
    <t>Narození</t>
  </si>
  <si>
    <t>Škola</t>
  </si>
  <si>
    <t>Aleš Vala</t>
  </si>
  <si>
    <t>Lukáš Večeřa</t>
  </si>
  <si>
    <t>Matyáš Kučera</t>
  </si>
  <si>
    <t>Mikuláš Nechmač</t>
  </si>
  <si>
    <t>Petr Bartík</t>
  </si>
  <si>
    <t>Stanislav Šula</t>
  </si>
  <si>
    <t>Adam Böhm</t>
  </si>
  <si>
    <t>David Netolička</t>
  </si>
  <si>
    <t>Denis Makovička</t>
  </si>
  <si>
    <t>Jan Zezula</t>
  </si>
  <si>
    <t>Martin Barták</t>
  </si>
  <si>
    <t>Matyáš Tichý</t>
  </si>
  <si>
    <t>Ondřej Palas</t>
  </si>
  <si>
    <t>Petr Karas</t>
  </si>
  <si>
    <t>Šimon Tichý</t>
  </si>
  <si>
    <t>Tomáš Pavlíček</t>
  </si>
  <si>
    <t>Vojtěch Kučera</t>
  </si>
  <si>
    <t>Šimon Babák</t>
  </si>
  <si>
    <t>1.</t>
  </si>
  <si>
    <t>2.</t>
  </si>
  <si>
    <t>3.</t>
  </si>
  <si>
    <t>4.</t>
  </si>
  <si>
    <t>5.</t>
  </si>
  <si>
    <t>6.</t>
  </si>
  <si>
    <t>7.</t>
  </si>
  <si>
    <t>8.</t>
  </si>
  <si>
    <t>Valentýna Pelánková</t>
  </si>
  <si>
    <t>6.-7.</t>
  </si>
  <si>
    <t>9.</t>
  </si>
  <si>
    <t>10.</t>
  </si>
  <si>
    <t>11.</t>
  </si>
  <si>
    <t>12.</t>
  </si>
  <si>
    <t>13.</t>
  </si>
  <si>
    <t>14.</t>
  </si>
  <si>
    <t>10.-11.</t>
  </si>
  <si>
    <t>15.</t>
  </si>
  <si>
    <t>16.</t>
  </si>
  <si>
    <t>17.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</si>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</sst>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0" fillId="0" borderId="1" xfId="0" applyBorder="1"/>
    <xf numFmtId="0" fontId="0" fillId="4" borderId="1" xfId="0" applyFill="1" applyBorder="1"/>
    <xf numFmtId="0" fontId="0" fillId="4" borderId="0" xfId="0" applyFill="1" applyBorder="1"/>
    <xf numFmtId="0" fontId="0" fillId="4" borderId="0" xfId="0" applyFill="1"/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1" xfId="0" applyFill="1" applyBorder="1"/>
    <xf numFmtId="0" fontId="3" fillId="0" borderId="1" xfId="0" applyFont="1" applyBorder="1"/>
    <xf numFmtId="0" fontId="3" fillId="3" borderId="1" xfId="0" applyFont="1" applyFill="1" applyBorder="1"/>
    <xf numFmtId="0" fontId="0" fillId="3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right" indent="1"/>
    </xf>
    <xf numFmtId="0" fontId="3" fillId="0" borderId="3" xfId="0" applyFont="1" applyBorder="1" applyAlignment="1">
      <alignment horizontal="right"/>
    </xf>
    <xf numFmtId="0" fontId="0" fillId="4" borderId="0" xfId="0" applyFill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2" borderId="8" xfId="0" applyFill="1" applyBorder="1" applyAlignment="1">
      <alignment horizontal="right"/>
    </xf>
    <xf numFmtId="0" fontId="1" fillId="0" borderId="1" xfId="0" applyFont="1" applyBorder="1"/>
    <xf numFmtId="0" fontId="0" fillId="5" borderId="1" xfId="0" applyFill="1" applyBorder="1" applyAlignment="1">
      <alignment horizontal="right"/>
    </xf>
    <xf numFmtId="0" fontId="0" fillId="5" borderId="1" xfId="0" applyFill="1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workbookViewId="0">
      <selection activeCell="P19" sqref="P19"/>
    </sheetView>
  </sheetViews>
  <sheetFormatPr defaultRowHeight="15" x14ac:dyDescent="0.25"/>
  <cols>
    <col min="1" max="1" width="19.85546875" customWidth="1"/>
    <col min="2" max="2" width="8" customWidth="1"/>
    <col min="3" max="3" width="15.140625" customWidth="1"/>
    <col min="4" max="4" width="2.85546875" customWidth="1"/>
    <col min="5" max="6" width="11.85546875" customWidth="1"/>
    <col min="7" max="7" width="2.7109375" customWidth="1"/>
    <col min="8" max="8" width="11.42578125" customWidth="1"/>
    <col min="9" max="9" width="11.140625" customWidth="1"/>
    <col min="10" max="10" width="2.5703125" customWidth="1"/>
    <col min="11" max="11" width="11.5703125" customWidth="1"/>
    <col min="12" max="12" width="12" customWidth="1"/>
    <col min="13" max="13" width="2.7109375" customWidth="1"/>
    <col min="14" max="14" width="13.140625" customWidth="1"/>
    <col min="15" max="15" width="14.28515625" customWidth="1"/>
    <col min="16" max="16" width="2.85546875" customWidth="1"/>
  </cols>
  <sheetData>
    <row r="1" spans="1:18" ht="30.95" customHeight="1" x14ac:dyDescent="0.35">
      <c r="A1" s="16" t="s">
        <v>0</v>
      </c>
      <c r="B1" s="16"/>
      <c r="C1" s="16"/>
      <c r="D1" s="17"/>
      <c r="E1" s="2" t="s">
        <v>1</v>
      </c>
      <c r="F1" s="8" t="s">
        <v>10</v>
      </c>
      <c r="G1" s="15"/>
      <c r="H1" s="2" t="s">
        <v>2</v>
      </c>
      <c r="I1" s="8" t="s">
        <v>10</v>
      </c>
      <c r="J1" s="15"/>
      <c r="K1" s="2" t="s">
        <v>3</v>
      </c>
      <c r="L1" s="8" t="s">
        <v>10</v>
      </c>
      <c r="M1" s="15"/>
      <c r="N1" s="2" t="s">
        <v>4</v>
      </c>
      <c r="O1" s="8" t="s">
        <v>10</v>
      </c>
      <c r="P1" s="15"/>
      <c r="Q1" s="2" t="s">
        <v>12</v>
      </c>
      <c r="R1" s="31" t="s">
        <v>13</v>
      </c>
    </row>
    <row r="2" spans="1:18" ht="30.95" customHeight="1" x14ac:dyDescent="0.25">
      <c r="A2" s="2" t="s">
        <v>14</v>
      </c>
      <c r="B2" s="2">
        <v>2014</v>
      </c>
      <c r="C2" s="6" t="s">
        <v>22</v>
      </c>
      <c r="D2" s="18"/>
      <c r="E2" s="2">
        <v>9.3699999999999992</v>
      </c>
      <c r="F2" s="2">
        <v>413</v>
      </c>
      <c r="G2" s="15"/>
      <c r="H2" s="2">
        <v>2.2999999999999998</v>
      </c>
      <c r="I2" s="2">
        <v>19</v>
      </c>
      <c r="J2" s="15"/>
      <c r="K2" s="2">
        <v>9.6999999999999993</v>
      </c>
      <c r="L2" s="2">
        <v>23</v>
      </c>
      <c r="M2" s="15"/>
      <c r="N2" s="2">
        <v>31.2</v>
      </c>
      <c r="O2" s="2">
        <v>74</v>
      </c>
      <c r="P2" s="15"/>
      <c r="Q2" s="2">
        <f t="shared" ref="Q2:Q11" si="0">F2+I2+L2+O2</f>
        <v>529</v>
      </c>
      <c r="R2" s="31" t="s">
        <v>91</v>
      </c>
    </row>
    <row r="3" spans="1:18" ht="30.95" customHeight="1" x14ac:dyDescent="0.25">
      <c r="A3" s="2" t="s">
        <v>15</v>
      </c>
      <c r="B3" s="2">
        <v>2015</v>
      </c>
      <c r="C3" s="6" t="s">
        <v>22</v>
      </c>
      <c r="D3" s="18"/>
      <c r="E3" s="2">
        <v>0</v>
      </c>
      <c r="F3" s="2">
        <v>0</v>
      </c>
      <c r="G3" s="15"/>
      <c r="H3" s="2">
        <v>0</v>
      </c>
      <c r="I3" s="2">
        <v>0</v>
      </c>
      <c r="J3" s="15"/>
      <c r="K3" s="2">
        <v>0</v>
      </c>
      <c r="L3" s="2">
        <v>0</v>
      </c>
      <c r="M3" s="15"/>
      <c r="N3" s="2">
        <v>0</v>
      </c>
      <c r="O3" s="2"/>
      <c r="P3" s="15"/>
      <c r="Q3" s="2">
        <f t="shared" si="0"/>
        <v>0</v>
      </c>
      <c r="R3" s="31"/>
    </row>
    <row r="4" spans="1:18" ht="30.95" customHeight="1" x14ac:dyDescent="0.25">
      <c r="A4" s="2" t="s">
        <v>16</v>
      </c>
      <c r="B4" s="2">
        <v>2015</v>
      </c>
      <c r="C4" s="6" t="s">
        <v>22</v>
      </c>
      <c r="D4" s="18"/>
      <c r="E4" s="2">
        <v>9.94</v>
      </c>
      <c r="F4" s="2">
        <v>289</v>
      </c>
      <c r="G4" s="15"/>
      <c r="H4" s="2">
        <v>1.76</v>
      </c>
      <c r="I4" s="2">
        <v>4</v>
      </c>
      <c r="J4" s="15"/>
      <c r="K4" s="2">
        <v>9.1999999999999993</v>
      </c>
      <c r="L4" s="2">
        <v>20</v>
      </c>
      <c r="M4" s="15"/>
      <c r="N4" s="2">
        <v>31.4</v>
      </c>
      <c r="O4" s="2">
        <v>70</v>
      </c>
      <c r="P4" s="15"/>
      <c r="Q4" s="2">
        <f t="shared" si="0"/>
        <v>383</v>
      </c>
      <c r="R4" s="31" t="s">
        <v>93</v>
      </c>
    </row>
    <row r="5" spans="1:18" ht="30.95" customHeight="1" x14ac:dyDescent="0.25">
      <c r="A5" s="2" t="s">
        <v>17</v>
      </c>
      <c r="B5" s="2">
        <v>2014</v>
      </c>
      <c r="C5" s="6" t="s">
        <v>22</v>
      </c>
      <c r="D5" s="18"/>
      <c r="E5" s="2">
        <v>0</v>
      </c>
      <c r="F5" s="2">
        <v>0</v>
      </c>
      <c r="G5" s="15"/>
      <c r="H5" s="2">
        <v>0</v>
      </c>
      <c r="I5" s="2">
        <v>0</v>
      </c>
      <c r="J5" s="15"/>
      <c r="K5" s="2">
        <v>0</v>
      </c>
      <c r="L5" s="2">
        <v>0</v>
      </c>
      <c r="M5" s="15"/>
      <c r="N5" s="2">
        <v>0</v>
      </c>
      <c r="O5" s="2"/>
      <c r="P5" s="15"/>
      <c r="Q5" s="2">
        <f t="shared" si="0"/>
        <v>0</v>
      </c>
      <c r="R5" s="31"/>
    </row>
    <row r="6" spans="1:18" ht="30.95" customHeight="1" x14ac:dyDescent="0.25">
      <c r="A6" s="2" t="s">
        <v>18</v>
      </c>
      <c r="B6" s="2">
        <v>2014</v>
      </c>
      <c r="C6" s="6" t="s">
        <v>22</v>
      </c>
      <c r="D6" s="18"/>
      <c r="E6" s="2">
        <v>11.5</v>
      </c>
      <c r="F6" s="2">
        <v>70</v>
      </c>
      <c r="G6" s="15"/>
      <c r="H6" s="2">
        <v>1.8</v>
      </c>
      <c r="I6" s="2">
        <v>5</v>
      </c>
      <c r="J6" s="15"/>
      <c r="K6" s="2">
        <v>5.8</v>
      </c>
      <c r="L6" s="2">
        <v>3</v>
      </c>
      <c r="M6" s="15"/>
      <c r="N6" s="2">
        <v>38.799999999999997</v>
      </c>
      <c r="O6" s="2">
        <v>25</v>
      </c>
      <c r="P6" s="15"/>
      <c r="Q6" s="2">
        <f t="shared" si="0"/>
        <v>103</v>
      </c>
      <c r="R6" s="31" t="s">
        <v>98</v>
      </c>
    </row>
    <row r="7" spans="1:18" ht="30.95" customHeight="1" x14ac:dyDescent="0.25">
      <c r="A7" s="2" t="s">
        <v>19</v>
      </c>
      <c r="B7" s="2">
        <v>2014</v>
      </c>
      <c r="C7" s="6" t="s">
        <v>22</v>
      </c>
      <c r="D7" s="18"/>
      <c r="E7" s="2">
        <v>10.44</v>
      </c>
      <c r="F7" s="2">
        <v>201</v>
      </c>
      <c r="G7" s="15"/>
      <c r="H7" s="2">
        <v>2.12</v>
      </c>
      <c r="I7" s="2">
        <v>12</v>
      </c>
      <c r="J7" s="15"/>
      <c r="K7" s="2">
        <v>10.4</v>
      </c>
      <c r="L7" s="2">
        <v>28</v>
      </c>
      <c r="M7" s="15"/>
      <c r="N7" s="2">
        <v>33.299999999999997</v>
      </c>
      <c r="O7" s="2">
        <v>51</v>
      </c>
      <c r="P7" s="15"/>
      <c r="Q7" s="2">
        <f t="shared" si="0"/>
        <v>292</v>
      </c>
      <c r="R7" s="31" t="s">
        <v>95</v>
      </c>
    </row>
    <row r="8" spans="1:18" ht="30.95" customHeight="1" x14ac:dyDescent="0.25">
      <c r="A8" s="2" t="s">
        <v>20</v>
      </c>
      <c r="B8" s="2">
        <v>2014</v>
      </c>
      <c r="C8" s="6" t="s">
        <v>22</v>
      </c>
      <c r="D8" s="18"/>
      <c r="E8" s="2">
        <v>10.31</v>
      </c>
      <c r="F8" s="2">
        <v>235</v>
      </c>
      <c r="G8" s="15"/>
      <c r="H8" s="2">
        <v>2.15</v>
      </c>
      <c r="I8" s="2">
        <v>13</v>
      </c>
      <c r="J8" s="15"/>
      <c r="K8" s="2">
        <v>8.3000000000000007</v>
      </c>
      <c r="L8" s="2">
        <v>15</v>
      </c>
      <c r="M8" s="15"/>
      <c r="N8" s="2">
        <v>35.1</v>
      </c>
      <c r="O8" s="2">
        <v>39</v>
      </c>
      <c r="P8" s="15"/>
      <c r="Q8" s="2">
        <f t="shared" si="0"/>
        <v>302</v>
      </c>
      <c r="R8" s="31" t="s">
        <v>94</v>
      </c>
    </row>
    <row r="9" spans="1:18" ht="30.95" customHeight="1" x14ac:dyDescent="0.25">
      <c r="A9" s="2" t="s">
        <v>21</v>
      </c>
      <c r="B9" s="2">
        <v>2014</v>
      </c>
      <c r="C9" s="6" t="s">
        <v>22</v>
      </c>
      <c r="D9" s="18"/>
      <c r="E9" s="2">
        <v>10.94</v>
      </c>
      <c r="F9" s="2">
        <v>128</v>
      </c>
      <c r="G9" s="15"/>
      <c r="H9" s="2">
        <v>1.84</v>
      </c>
      <c r="I9" s="2">
        <v>5</v>
      </c>
      <c r="J9" s="15"/>
      <c r="K9" s="2">
        <v>7.1</v>
      </c>
      <c r="L9" s="2">
        <v>9</v>
      </c>
      <c r="M9" s="15"/>
      <c r="N9" s="2">
        <v>39.1</v>
      </c>
      <c r="O9" s="2">
        <v>24</v>
      </c>
      <c r="P9" s="15"/>
      <c r="Q9" s="2">
        <f t="shared" si="0"/>
        <v>166</v>
      </c>
      <c r="R9" s="31" t="s">
        <v>97</v>
      </c>
    </row>
    <row r="10" spans="1:18" ht="30.95" customHeight="1" x14ac:dyDescent="0.25">
      <c r="A10" s="2" t="s">
        <v>23</v>
      </c>
      <c r="B10" s="2">
        <v>2015</v>
      </c>
      <c r="C10" s="2" t="s">
        <v>25</v>
      </c>
      <c r="D10" s="18"/>
      <c r="E10" s="2">
        <v>10.38</v>
      </c>
      <c r="F10" s="2">
        <v>218</v>
      </c>
      <c r="G10" s="15"/>
      <c r="H10" s="2">
        <v>1.92</v>
      </c>
      <c r="I10" s="2">
        <v>7</v>
      </c>
      <c r="J10" s="15"/>
      <c r="K10" s="2">
        <v>8.6999999999999993</v>
      </c>
      <c r="L10" s="2">
        <v>18</v>
      </c>
      <c r="M10" s="15"/>
      <c r="N10" s="2">
        <v>34.200000000000003</v>
      </c>
      <c r="O10" s="2">
        <v>45</v>
      </c>
      <c r="P10" s="15"/>
      <c r="Q10" s="2">
        <f t="shared" si="0"/>
        <v>288</v>
      </c>
      <c r="R10" s="31" t="s">
        <v>96</v>
      </c>
    </row>
    <row r="11" spans="1:18" ht="30.95" customHeight="1" x14ac:dyDescent="0.25">
      <c r="A11" s="2" t="s">
        <v>24</v>
      </c>
      <c r="B11" s="2">
        <v>2015</v>
      </c>
      <c r="C11" s="2" t="s">
        <v>25</v>
      </c>
      <c r="D11" s="18"/>
      <c r="E11" s="2">
        <v>9.5299999999999994</v>
      </c>
      <c r="F11" s="2">
        <v>369</v>
      </c>
      <c r="G11" s="15"/>
      <c r="H11" s="2">
        <v>2.13</v>
      </c>
      <c r="I11" s="2">
        <v>12</v>
      </c>
      <c r="J11" s="15"/>
      <c r="K11" s="2">
        <v>10.3</v>
      </c>
      <c r="L11" s="2">
        <v>27</v>
      </c>
      <c r="M11" s="15"/>
      <c r="N11" s="2">
        <v>30.8</v>
      </c>
      <c r="O11" s="2">
        <v>82</v>
      </c>
      <c r="P11" s="15"/>
      <c r="Q11" s="2">
        <f t="shared" si="0"/>
        <v>490</v>
      </c>
      <c r="R11" s="31" t="s">
        <v>92</v>
      </c>
    </row>
    <row r="12" spans="1:18" ht="30.9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8" ht="30.9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8" ht="30.9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8" ht="30.9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8" ht="30.9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workbookViewId="0">
      <selection activeCell="X12" sqref="X12"/>
    </sheetView>
  </sheetViews>
  <sheetFormatPr defaultRowHeight="15" x14ac:dyDescent="0.25"/>
  <cols>
    <col min="1" max="1" width="20.42578125" customWidth="1"/>
    <col min="2" max="2" width="8.28515625" customWidth="1"/>
    <col min="3" max="3" width="15.85546875" customWidth="1"/>
    <col min="4" max="4" width="2.7109375" customWidth="1"/>
    <col min="5" max="5" width="11" customWidth="1"/>
    <col min="6" max="6" width="13.42578125" customWidth="1"/>
    <col min="7" max="7" width="2.85546875" customWidth="1"/>
    <col min="8" max="9" width="11.7109375" customWidth="1"/>
    <col min="10" max="10" width="2.42578125" customWidth="1"/>
    <col min="11" max="11" width="10.7109375" customWidth="1"/>
    <col min="12" max="12" width="12.42578125" customWidth="1"/>
    <col min="13" max="13" width="2.5703125" customWidth="1"/>
    <col min="14" max="14" width="11" customWidth="1"/>
    <col min="15" max="15" width="11.85546875" customWidth="1"/>
    <col min="16" max="16" width="3.28515625" customWidth="1"/>
  </cols>
  <sheetData>
    <row r="1" spans="1:18" ht="30.95" customHeight="1" x14ac:dyDescent="0.35">
      <c r="A1" s="16" t="s">
        <v>5</v>
      </c>
      <c r="B1" s="16"/>
      <c r="C1" s="16"/>
      <c r="D1" s="17"/>
      <c r="E1" s="6" t="s">
        <v>1</v>
      </c>
      <c r="F1" s="6" t="s">
        <v>10</v>
      </c>
      <c r="G1" s="11"/>
      <c r="H1" s="6" t="s">
        <v>2</v>
      </c>
      <c r="I1" s="6" t="s">
        <v>10</v>
      </c>
      <c r="J1" s="11"/>
      <c r="K1" s="6" t="s">
        <v>3</v>
      </c>
      <c r="L1" s="6" t="s">
        <v>10</v>
      </c>
      <c r="M1" s="11"/>
      <c r="N1" s="6" t="s">
        <v>4</v>
      </c>
      <c r="O1" s="6" t="s">
        <v>10</v>
      </c>
      <c r="P1" s="15"/>
      <c r="Q1" s="19" t="s">
        <v>12</v>
      </c>
      <c r="R1" s="32" t="s">
        <v>13</v>
      </c>
    </row>
    <row r="2" spans="1:18" ht="26.1" customHeight="1" x14ac:dyDescent="0.25">
      <c r="A2" s="2" t="s">
        <v>26</v>
      </c>
      <c r="B2" s="2">
        <v>2012</v>
      </c>
      <c r="C2" s="6" t="s">
        <v>22</v>
      </c>
      <c r="D2" s="18"/>
      <c r="E2" s="2">
        <v>9.1</v>
      </c>
      <c r="F2" s="2">
        <v>233</v>
      </c>
      <c r="G2" s="15"/>
      <c r="H2" s="2">
        <v>2.38</v>
      </c>
      <c r="I2" s="2">
        <v>25</v>
      </c>
      <c r="J2" s="15"/>
      <c r="K2" s="2">
        <v>8</v>
      </c>
      <c r="L2" s="2">
        <v>14</v>
      </c>
      <c r="M2" s="15"/>
      <c r="N2" s="2">
        <v>30.1</v>
      </c>
      <c r="O2" s="2">
        <v>96</v>
      </c>
      <c r="P2" s="15"/>
      <c r="Q2" s="2">
        <f>F2+I2+L2+O2</f>
        <v>368</v>
      </c>
      <c r="R2" s="31" t="s">
        <v>94</v>
      </c>
    </row>
    <row r="3" spans="1:18" ht="26.1" customHeight="1" x14ac:dyDescent="0.25">
      <c r="A3" s="2" t="s">
        <v>27</v>
      </c>
      <c r="B3" s="2">
        <v>2012</v>
      </c>
      <c r="C3" s="6" t="s">
        <v>22</v>
      </c>
      <c r="D3" s="18"/>
      <c r="E3" s="2">
        <v>9.94</v>
      </c>
      <c r="F3" s="2">
        <v>161</v>
      </c>
      <c r="G3" s="15"/>
      <c r="H3" s="2">
        <v>2.4300000000000002</v>
      </c>
      <c r="I3" s="2">
        <v>29</v>
      </c>
      <c r="J3" s="15"/>
      <c r="K3" s="2">
        <v>11</v>
      </c>
      <c r="L3" s="2">
        <v>31</v>
      </c>
      <c r="M3" s="15"/>
      <c r="N3" s="2">
        <v>33.299999999999997</v>
      </c>
      <c r="O3" s="2">
        <v>51</v>
      </c>
      <c r="P3" s="15"/>
      <c r="Q3" s="2">
        <f t="shared" ref="Q3:Q15" si="0">F3+I3+L3+O3</f>
        <v>272</v>
      </c>
      <c r="R3" s="31" t="s">
        <v>101</v>
      </c>
    </row>
    <row r="4" spans="1:18" ht="26.1" customHeight="1" x14ac:dyDescent="0.25">
      <c r="A4" s="2" t="s">
        <v>28</v>
      </c>
      <c r="B4" s="2">
        <v>2012</v>
      </c>
      <c r="C4" s="6" t="s">
        <v>22</v>
      </c>
      <c r="D4" s="18"/>
      <c r="E4" s="2">
        <v>10.41</v>
      </c>
      <c r="F4" s="2">
        <v>44</v>
      </c>
      <c r="G4" s="15"/>
      <c r="H4" s="2">
        <v>1.98</v>
      </c>
      <c r="I4" s="2">
        <v>8</v>
      </c>
      <c r="J4" s="15"/>
      <c r="K4" s="2">
        <v>13.9</v>
      </c>
      <c r="L4" s="2">
        <v>55</v>
      </c>
      <c r="M4" s="15"/>
      <c r="N4" s="2">
        <v>35.9</v>
      </c>
      <c r="O4" s="2">
        <v>35</v>
      </c>
      <c r="P4" s="15"/>
      <c r="Q4" s="2">
        <f t="shared" si="0"/>
        <v>142</v>
      </c>
      <c r="R4" s="31" t="s">
        <v>103</v>
      </c>
    </row>
    <row r="5" spans="1:18" ht="26.1" customHeight="1" x14ac:dyDescent="0.25">
      <c r="A5" s="2" t="s">
        <v>29</v>
      </c>
      <c r="B5" s="2">
        <v>2012</v>
      </c>
      <c r="C5" s="6" t="s">
        <v>22</v>
      </c>
      <c r="D5" s="18"/>
      <c r="E5" s="2">
        <v>9.69</v>
      </c>
      <c r="F5" s="2">
        <v>129</v>
      </c>
      <c r="G5" s="15"/>
      <c r="H5" s="2">
        <v>2.5</v>
      </c>
      <c r="I5" s="2">
        <v>36</v>
      </c>
      <c r="J5" s="15"/>
      <c r="K5" s="2">
        <v>16.100000000000001</v>
      </c>
      <c r="L5" s="2">
        <v>78</v>
      </c>
      <c r="M5" s="15"/>
      <c r="N5" s="2">
        <v>32.4</v>
      </c>
      <c r="O5" s="2">
        <v>60</v>
      </c>
      <c r="P5" s="15"/>
      <c r="Q5" s="2">
        <f t="shared" si="0"/>
        <v>303</v>
      </c>
      <c r="R5" s="31" t="s">
        <v>100</v>
      </c>
    </row>
    <row r="6" spans="1:18" ht="26.1" customHeight="1" x14ac:dyDescent="0.25">
      <c r="A6" s="2" t="s">
        <v>30</v>
      </c>
      <c r="B6" s="2">
        <v>2013</v>
      </c>
      <c r="C6" s="6" t="s">
        <v>22</v>
      </c>
      <c r="D6" s="18"/>
      <c r="E6" s="2">
        <v>9.3800000000000008</v>
      </c>
      <c r="F6" s="2">
        <v>178</v>
      </c>
      <c r="G6" s="15"/>
      <c r="H6" s="2">
        <v>2.5</v>
      </c>
      <c r="I6" s="2">
        <v>36</v>
      </c>
      <c r="J6" s="15"/>
      <c r="K6" s="2">
        <v>9.6999999999999993</v>
      </c>
      <c r="L6" s="2">
        <v>23</v>
      </c>
      <c r="M6" s="15"/>
      <c r="N6" s="2">
        <v>32.700000000000003</v>
      </c>
      <c r="O6" s="2">
        <v>57</v>
      </c>
      <c r="P6" s="15"/>
      <c r="Q6" s="2">
        <f t="shared" si="0"/>
        <v>294</v>
      </c>
      <c r="R6" s="31" t="s">
        <v>98</v>
      </c>
    </row>
    <row r="7" spans="1:18" ht="26.1" customHeight="1" x14ac:dyDescent="0.25">
      <c r="A7" s="2" t="s">
        <v>31</v>
      </c>
      <c r="B7" s="2">
        <v>2012</v>
      </c>
      <c r="C7" s="6" t="s">
        <v>22</v>
      </c>
      <c r="D7" s="18"/>
      <c r="E7" s="2">
        <v>12.22</v>
      </c>
      <c r="F7" s="2">
        <v>5</v>
      </c>
      <c r="G7" s="15"/>
      <c r="H7" s="2">
        <v>1.5</v>
      </c>
      <c r="I7" s="2">
        <v>0</v>
      </c>
      <c r="J7" s="15"/>
      <c r="K7" s="2">
        <v>8.1</v>
      </c>
      <c r="L7" s="2">
        <v>14</v>
      </c>
      <c r="M7" s="15"/>
      <c r="N7" s="2">
        <v>41</v>
      </c>
      <c r="O7" s="2">
        <v>19</v>
      </c>
      <c r="P7" s="15"/>
      <c r="Q7" s="2">
        <f t="shared" si="0"/>
        <v>38</v>
      </c>
      <c r="R7" s="31" t="s">
        <v>106</v>
      </c>
    </row>
    <row r="8" spans="1:18" ht="26.1" customHeight="1" x14ac:dyDescent="0.25">
      <c r="A8" s="2" t="s">
        <v>32</v>
      </c>
      <c r="B8" s="2">
        <v>2013</v>
      </c>
      <c r="C8" s="6" t="s">
        <v>22</v>
      </c>
      <c r="D8" s="18"/>
      <c r="E8" s="2">
        <v>10</v>
      </c>
      <c r="F8" s="2">
        <v>88</v>
      </c>
      <c r="G8" s="15"/>
      <c r="H8" s="2">
        <v>2.1800000000000002</v>
      </c>
      <c r="I8" s="2">
        <v>14</v>
      </c>
      <c r="J8" s="15"/>
      <c r="K8" s="2">
        <v>12.5</v>
      </c>
      <c r="L8" s="2">
        <v>43</v>
      </c>
      <c r="M8" s="15"/>
      <c r="N8" s="2">
        <v>30.7</v>
      </c>
      <c r="O8" s="2">
        <v>84</v>
      </c>
      <c r="P8" s="15"/>
      <c r="Q8" s="2">
        <f t="shared" si="0"/>
        <v>229</v>
      </c>
      <c r="R8" s="31" t="s">
        <v>102</v>
      </c>
    </row>
    <row r="9" spans="1:18" ht="26.1" customHeight="1" x14ac:dyDescent="0.25">
      <c r="A9" s="2" t="s">
        <v>33</v>
      </c>
      <c r="B9" s="2">
        <v>2012</v>
      </c>
      <c r="C9" s="6" t="s">
        <v>22</v>
      </c>
      <c r="D9" s="18"/>
      <c r="E9" s="2">
        <v>11.75</v>
      </c>
      <c r="F9" s="2">
        <v>8</v>
      </c>
      <c r="G9" s="15"/>
      <c r="H9" s="2">
        <v>1.62</v>
      </c>
      <c r="I9" s="2">
        <v>1</v>
      </c>
      <c r="J9" s="15"/>
      <c r="K9" s="2">
        <v>9.1</v>
      </c>
      <c r="L9" s="2">
        <v>20</v>
      </c>
      <c r="M9" s="15"/>
      <c r="N9" s="2">
        <v>35.5</v>
      </c>
      <c r="O9" s="2">
        <v>37</v>
      </c>
      <c r="P9" s="15"/>
      <c r="Q9" s="2">
        <f t="shared" si="0"/>
        <v>66</v>
      </c>
      <c r="R9" s="31" t="s">
        <v>104</v>
      </c>
    </row>
    <row r="10" spans="1:18" ht="26.1" customHeight="1" x14ac:dyDescent="0.25">
      <c r="A10" s="2" t="s">
        <v>34</v>
      </c>
      <c r="B10" s="2">
        <v>2013</v>
      </c>
      <c r="C10" s="6" t="s">
        <v>22</v>
      </c>
      <c r="D10" s="18"/>
      <c r="E10" s="2">
        <v>9.31</v>
      </c>
      <c r="F10" s="2">
        <v>196</v>
      </c>
      <c r="G10" s="15"/>
      <c r="H10" s="2">
        <v>2.2000000000000002</v>
      </c>
      <c r="I10" s="2">
        <v>14</v>
      </c>
      <c r="J10" s="15"/>
      <c r="K10" s="2">
        <v>10.199999999999999</v>
      </c>
      <c r="L10" s="2">
        <v>33</v>
      </c>
      <c r="M10" s="15"/>
      <c r="N10" s="2">
        <v>32</v>
      </c>
      <c r="O10" s="2">
        <v>64</v>
      </c>
      <c r="P10" s="15"/>
      <c r="Q10" s="2">
        <f t="shared" si="0"/>
        <v>307</v>
      </c>
      <c r="R10" s="31" t="s">
        <v>95</v>
      </c>
    </row>
    <row r="11" spans="1:18" ht="26.1" customHeight="1" x14ac:dyDescent="0.25">
      <c r="A11" s="2" t="s">
        <v>35</v>
      </c>
      <c r="B11" s="2">
        <v>2012</v>
      </c>
      <c r="C11" s="6" t="s">
        <v>22</v>
      </c>
      <c r="D11" s="18"/>
      <c r="E11" s="2">
        <v>9.81</v>
      </c>
      <c r="F11" s="2">
        <v>115</v>
      </c>
      <c r="G11" s="15"/>
      <c r="H11" s="2">
        <v>2.74</v>
      </c>
      <c r="I11" s="2">
        <v>66</v>
      </c>
      <c r="J11" s="15"/>
      <c r="K11" s="2">
        <v>13.9</v>
      </c>
      <c r="L11" s="2">
        <v>54</v>
      </c>
      <c r="M11" s="15"/>
      <c r="N11" s="2">
        <v>31.6</v>
      </c>
      <c r="O11" s="2">
        <v>68</v>
      </c>
      <c r="P11" s="15"/>
      <c r="Q11" s="2">
        <f t="shared" si="0"/>
        <v>303</v>
      </c>
      <c r="R11" s="31" t="s">
        <v>100</v>
      </c>
    </row>
    <row r="12" spans="1:18" ht="26.1" customHeight="1" x14ac:dyDescent="0.25">
      <c r="A12" s="2" t="s">
        <v>36</v>
      </c>
      <c r="B12" s="2">
        <v>2012</v>
      </c>
      <c r="C12" s="6" t="s">
        <v>22</v>
      </c>
      <c r="D12" s="18"/>
      <c r="E12" s="2">
        <v>9.15</v>
      </c>
      <c r="F12" s="2">
        <v>214</v>
      </c>
      <c r="G12" s="15"/>
      <c r="H12" s="2">
        <v>2.9</v>
      </c>
      <c r="I12" s="2">
        <v>91</v>
      </c>
      <c r="J12" s="15"/>
      <c r="K12" s="2">
        <v>15.4</v>
      </c>
      <c r="L12" s="2">
        <v>70</v>
      </c>
      <c r="M12" s="15"/>
      <c r="N12" s="2">
        <v>27.4</v>
      </c>
      <c r="O12" s="2">
        <v>184</v>
      </c>
      <c r="P12" s="15"/>
      <c r="Q12" s="2">
        <f t="shared" si="0"/>
        <v>559</v>
      </c>
      <c r="R12" s="31" t="s">
        <v>91</v>
      </c>
    </row>
    <row r="13" spans="1:18" ht="26.1" customHeight="1" x14ac:dyDescent="0.25">
      <c r="A13" s="2" t="s">
        <v>37</v>
      </c>
      <c r="B13" s="2">
        <v>2013</v>
      </c>
      <c r="C13" s="6" t="s">
        <v>25</v>
      </c>
      <c r="D13" s="18"/>
      <c r="E13" s="2">
        <v>12.51</v>
      </c>
      <c r="F13" s="2">
        <v>3</v>
      </c>
      <c r="G13" s="15"/>
      <c r="H13" s="2">
        <v>1.3</v>
      </c>
      <c r="I13" s="2">
        <v>0</v>
      </c>
      <c r="J13" s="15"/>
      <c r="K13" s="2">
        <v>9</v>
      </c>
      <c r="L13" s="2">
        <v>19</v>
      </c>
      <c r="M13" s="15"/>
      <c r="N13" s="2">
        <v>40</v>
      </c>
      <c r="O13" s="2">
        <v>22</v>
      </c>
      <c r="P13" s="15"/>
      <c r="Q13" s="2">
        <f t="shared" si="0"/>
        <v>44</v>
      </c>
      <c r="R13" s="31" t="s">
        <v>105</v>
      </c>
    </row>
    <row r="14" spans="1:18" ht="26.1" customHeight="1" x14ac:dyDescent="0.25">
      <c r="A14" s="2" t="s">
        <v>38</v>
      </c>
      <c r="B14" s="2">
        <v>2013</v>
      </c>
      <c r="C14" s="6" t="s">
        <v>25</v>
      </c>
      <c r="D14" s="18"/>
      <c r="E14" s="2">
        <v>9.56</v>
      </c>
      <c r="F14" s="2">
        <v>145</v>
      </c>
      <c r="G14" s="15"/>
      <c r="H14" s="2">
        <v>2.6</v>
      </c>
      <c r="I14" s="2">
        <v>46</v>
      </c>
      <c r="J14" s="15"/>
      <c r="K14" s="2">
        <v>14.5</v>
      </c>
      <c r="L14" s="2">
        <v>61</v>
      </c>
      <c r="M14" s="15"/>
      <c r="N14" s="2">
        <v>29</v>
      </c>
      <c r="O14" s="2">
        <v>117</v>
      </c>
      <c r="P14" s="15"/>
      <c r="Q14" s="2">
        <f t="shared" si="0"/>
        <v>369</v>
      </c>
      <c r="R14" s="31" t="s">
        <v>93</v>
      </c>
    </row>
    <row r="15" spans="1:18" ht="26.1" customHeight="1" x14ac:dyDescent="0.25">
      <c r="A15" s="2" t="s">
        <v>99</v>
      </c>
      <c r="B15" s="2">
        <v>2013</v>
      </c>
      <c r="C15" s="6" t="s">
        <v>25</v>
      </c>
      <c r="D15" s="18"/>
      <c r="E15" s="2">
        <v>8.9700000000000006</v>
      </c>
      <c r="F15" s="2">
        <v>253</v>
      </c>
      <c r="G15" s="15"/>
      <c r="H15" s="2">
        <v>2.12</v>
      </c>
      <c r="I15" s="2">
        <v>12</v>
      </c>
      <c r="J15" s="15"/>
      <c r="K15" s="2">
        <v>13.6</v>
      </c>
      <c r="L15" s="2">
        <v>51</v>
      </c>
      <c r="M15" s="15"/>
      <c r="N15" s="2">
        <v>29.6</v>
      </c>
      <c r="O15" s="2">
        <v>106</v>
      </c>
      <c r="P15" s="15"/>
      <c r="Q15" s="2">
        <f t="shared" si="0"/>
        <v>422</v>
      </c>
      <c r="R15" s="31" t="s">
        <v>92</v>
      </c>
    </row>
    <row r="16" spans="1:18" ht="26.1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1"/>
    </row>
    <row r="17" spans="1:17" ht="26.1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26.1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26.1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30.95" customHeight="1" x14ac:dyDescent="0.25">
      <c r="L20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7"/>
  <sheetViews>
    <sheetView workbookViewId="0">
      <selection activeCell="P10" sqref="N10:P12"/>
    </sheetView>
  </sheetViews>
  <sheetFormatPr defaultRowHeight="15" x14ac:dyDescent="0.25"/>
  <cols>
    <col min="1" max="1" width="22.28515625" customWidth="1"/>
    <col min="2" max="2" width="10.5703125" customWidth="1"/>
    <col min="3" max="3" width="10" customWidth="1"/>
    <col min="4" max="4" width="3.5703125" customWidth="1"/>
    <col min="5" max="5" width="12" customWidth="1"/>
    <col min="6" max="6" width="13.5703125" customWidth="1"/>
    <col min="7" max="7" width="4.140625" customWidth="1"/>
    <col min="8" max="8" width="12.7109375" customWidth="1"/>
    <col min="9" max="9" width="12.42578125" customWidth="1"/>
    <col min="10" max="10" width="3.42578125" customWidth="1"/>
    <col min="11" max="11" width="12.140625" customWidth="1"/>
    <col min="12" max="12" width="12" customWidth="1"/>
    <col min="13" max="13" width="3.85546875" customWidth="1"/>
    <col min="14" max="15" width="12.85546875" customWidth="1"/>
    <col min="16" max="16" width="3.7109375" customWidth="1"/>
  </cols>
  <sheetData>
    <row r="1" spans="1:18" ht="21" x14ac:dyDescent="0.35">
      <c r="A1" s="16" t="s">
        <v>6</v>
      </c>
      <c r="B1" s="16"/>
      <c r="C1" s="16"/>
      <c r="D1" s="17"/>
      <c r="E1" s="2" t="s">
        <v>1</v>
      </c>
      <c r="F1" s="2" t="s">
        <v>10</v>
      </c>
      <c r="G1" s="15"/>
      <c r="H1" s="2" t="s">
        <v>2</v>
      </c>
      <c r="I1" s="2" t="s">
        <v>10</v>
      </c>
      <c r="J1" s="15"/>
      <c r="K1" s="2" t="s">
        <v>3</v>
      </c>
      <c r="L1" s="2" t="s">
        <v>10</v>
      </c>
      <c r="M1" s="15"/>
      <c r="N1" s="2" t="s">
        <v>4</v>
      </c>
      <c r="O1" s="2" t="s">
        <v>10</v>
      </c>
      <c r="P1" s="15"/>
      <c r="Q1" s="2" t="s">
        <v>12</v>
      </c>
      <c r="R1" s="31" t="s">
        <v>13</v>
      </c>
    </row>
    <row r="2" spans="1:18" ht="26.1" customHeight="1" x14ac:dyDescent="0.25">
      <c r="A2" s="2" t="s">
        <v>39</v>
      </c>
      <c r="B2" s="2">
        <v>2011</v>
      </c>
      <c r="C2" s="20" t="s">
        <v>22</v>
      </c>
      <c r="D2" s="18"/>
      <c r="E2" s="20">
        <v>9.5299999999999994</v>
      </c>
      <c r="F2" s="2">
        <v>145</v>
      </c>
      <c r="G2" s="15"/>
      <c r="H2" s="2">
        <v>2.56</v>
      </c>
      <c r="I2" s="2">
        <v>42</v>
      </c>
      <c r="J2" s="15"/>
      <c r="K2" s="2">
        <v>16.3</v>
      </c>
      <c r="L2" s="2">
        <v>80</v>
      </c>
      <c r="M2" s="15"/>
      <c r="N2" s="2">
        <v>1.0900000000000001</v>
      </c>
      <c r="O2" s="2">
        <v>43</v>
      </c>
      <c r="P2" s="15"/>
      <c r="Q2" s="2">
        <f>F2+I2+L2+O2</f>
        <v>310</v>
      </c>
      <c r="R2" s="31" t="s">
        <v>93</v>
      </c>
    </row>
    <row r="3" spans="1:18" ht="26.1" customHeight="1" x14ac:dyDescent="0.25">
      <c r="A3" s="2" t="s">
        <v>40</v>
      </c>
      <c r="B3" s="2">
        <v>2011</v>
      </c>
      <c r="C3" s="20" t="s">
        <v>22</v>
      </c>
      <c r="D3" s="18"/>
      <c r="E3" s="20">
        <v>8.9600000000000009</v>
      </c>
      <c r="F3" s="2">
        <v>253</v>
      </c>
      <c r="G3" s="15"/>
      <c r="H3" s="2">
        <v>2.2999999999999998</v>
      </c>
      <c r="I3" s="2">
        <v>19</v>
      </c>
      <c r="J3" s="15"/>
      <c r="K3" s="2">
        <v>21</v>
      </c>
      <c r="L3" s="2">
        <v>131</v>
      </c>
      <c r="M3" s="15"/>
      <c r="N3" s="2">
        <v>1.07</v>
      </c>
      <c r="O3" s="2">
        <v>48</v>
      </c>
      <c r="P3" s="15"/>
      <c r="Q3" s="2">
        <f t="shared" ref="Q3:Q5" si="0">F3+I3+L3+O3</f>
        <v>451</v>
      </c>
      <c r="R3" s="31" t="s">
        <v>91</v>
      </c>
    </row>
    <row r="4" spans="1:18" ht="26.1" customHeight="1" x14ac:dyDescent="0.25">
      <c r="A4" s="2" t="s">
        <v>41</v>
      </c>
      <c r="B4" s="2">
        <v>2011</v>
      </c>
      <c r="C4" s="20" t="s">
        <v>22</v>
      </c>
      <c r="D4" s="18"/>
      <c r="E4" s="20">
        <v>8.9600000000000009</v>
      </c>
      <c r="F4" s="2">
        <v>253</v>
      </c>
      <c r="G4" s="15"/>
      <c r="H4" s="2">
        <v>2.41</v>
      </c>
      <c r="I4" s="2">
        <v>27</v>
      </c>
      <c r="J4" s="15"/>
      <c r="K4" s="2">
        <v>15.5</v>
      </c>
      <c r="L4" s="2">
        <v>71</v>
      </c>
      <c r="M4" s="15"/>
      <c r="N4" s="2">
        <v>1.19</v>
      </c>
      <c r="O4" s="2">
        <v>22</v>
      </c>
      <c r="P4" s="15"/>
      <c r="Q4" s="2">
        <f t="shared" si="0"/>
        <v>373</v>
      </c>
      <c r="R4" s="31" t="s">
        <v>92</v>
      </c>
    </row>
    <row r="5" spans="1:18" ht="26.1" customHeight="1" x14ac:dyDescent="0.25">
      <c r="A5" s="2" t="s">
        <v>42</v>
      </c>
      <c r="B5" s="2">
        <v>2010</v>
      </c>
      <c r="C5" s="20" t="s">
        <v>22</v>
      </c>
      <c r="D5" s="18"/>
      <c r="E5" s="20">
        <v>10.6</v>
      </c>
      <c r="F5" s="2">
        <v>32</v>
      </c>
      <c r="G5" s="15"/>
      <c r="H5" s="2">
        <v>2.1</v>
      </c>
      <c r="I5" s="2">
        <v>11</v>
      </c>
      <c r="J5" s="15"/>
      <c r="K5" s="2">
        <v>12</v>
      </c>
      <c r="L5" s="2">
        <v>39</v>
      </c>
      <c r="M5" s="15"/>
      <c r="N5" s="2">
        <v>1.21</v>
      </c>
      <c r="O5" s="2">
        <v>21</v>
      </c>
      <c r="P5" s="15"/>
      <c r="Q5" s="2">
        <f t="shared" si="0"/>
        <v>103</v>
      </c>
      <c r="R5" s="31" t="s">
        <v>94</v>
      </c>
    </row>
    <row r="6" spans="1:18" ht="26.1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1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26.1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26.1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26.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26.1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26.1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26.1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26.1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26.1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26.1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26.1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26.1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26.1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"/>
  <sheetViews>
    <sheetView workbookViewId="0">
      <selection activeCell="W14" sqref="V14:W14"/>
    </sheetView>
  </sheetViews>
  <sheetFormatPr defaultRowHeight="15" x14ac:dyDescent="0.25"/>
  <cols>
    <col min="1" max="3" width="18.28515625" customWidth="1"/>
    <col min="4" max="4" width="9.28515625" customWidth="1"/>
    <col min="5" max="5" width="8.7109375" customWidth="1"/>
    <col min="6" max="6" width="3" customWidth="1"/>
    <col min="7" max="7" width="11.140625" customWidth="1"/>
    <col min="8" max="8" width="8.7109375" customWidth="1"/>
    <col min="9" max="9" width="3.85546875" customWidth="1"/>
    <col min="10" max="10" width="9.5703125" customWidth="1"/>
    <col min="11" max="11" width="8.7109375" customWidth="1"/>
    <col min="12" max="12" width="3" customWidth="1"/>
    <col min="13" max="13" width="11" customWidth="1"/>
    <col min="14" max="14" width="9.28515625" customWidth="1"/>
    <col min="15" max="15" width="3.5703125" customWidth="1"/>
    <col min="16" max="16" width="10.28515625" customWidth="1"/>
    <col min="17" max="17" width="12.140625" style="36" customWidth="1"/>
  </cols>
  <sheetData>
    <row r="1" spans="1:17" ht="27" customHeight="1" x14ac:dyDescent="0.35">
      <c r="A1" s="23" t="s">
        <v>7</v>
      </c>
      <c r="B1" s="21"/>
      <c r="C1" s="21"/>
      <c r="D1" s="7" t="s">
        <v>1</v>
      </c>
      <c r="E1" s="24" t="s">
        <v>10</v>
      </c>
      <c r="F1" s="14"/>
      <c r="G1" s="9" t="s">
        <v>2</v>
      </c>
      <c r="H1" s="7" t="s">
        <v>10</v>
      </c>
      <c r="I1" s="14"/>
      <c r="J1" s="9" t="s">
        <v>11</v>
      </c>
      <c r="K1" s="24" t="s">
        <v>10</v>
      </c>
      <c r="L1" s="14"/>
      <c r="M1" s="9" t="s">
        <v>4</v>
      </c>
      <c r="N1" s="25" t="s">
        <v>10</v>
      </c>
      <c r="O1" s="26"/>
      <c r="P1" s="10" t="s">
        <v>12</v>
      </c>
      <c r="Q1" s="33" t="s">
        <v>13</v>
      </c>
    </row>
    <row r="2" spans="1:17" ht="27" customHeight="1" x14ac:dyDescent="0.25">
      <c r="A2" s="2" t="s">
        <v>43</v>
      </c>
      <c r="B2" s="2">
        <v>2015</v>
      </c>
      <c r="C2" s="6" t="s">
        <v>22</v>
      </c>
      <c r="D2" s="2">
        <v>9.69</v>
      </c>
      <c r="E2" s="2">
        <v>129</v>
      </c>
      <c r="F2" s="15"/>
      <c r="G2" s="2">
        <v>2.36</v>
      </c>
      <c r="H2" s="2">
        <v>17</v>
      </c>
      <c r="I2" s="15"/>
      <c r="J2" s="2">
        <v>10.199999999999999</v>
      </c>
      <c r="K2" s="2">
        <v>15</v>
      </c>
      <c r="L2" s="15"/>
      <c r="M2" s="2">
        <v>29.46</v>
      </c>
      <c r="N2" s="2">
        <v>168</v>
      </c>
      <c r="O2" s="15"/>
      <c r="P2" s="6">
        <f>E2+H2+K2+N2</f>
        <v>329</v>
      </c>
      <c r="Q2" s="34" t="s">
        <v>94</v>
      </c>
    </row>
    <row r="3" spans="1:17" ht="27" customHeight="1" x14ac:dyDescent="0.25">
      <c r="A3" s="2" t="s">
        <v>44</v>
      </c>
      <c r="B3" s="2">
        <v>2014</v>
      </c>
      <c r="C3" s="6" t="s">
        <v>22</v>
      </c>
      <c r="D3" s="2">
        <v>0</v>
      </c>
      <c r="E3" s="2">
        <v>0</v>
      </c>
      <c r="F3" s="15"/>
      <c r="G3" s="2">
        <v>0</v>
      </c>
      <c r="H3" s="2">
        <v>0</v>
      </c>
      <c r="I3" s="15"/>
      <c r="J3" s="2">
        <v>0</v>
      </c>
      <c r="K3" s="2">
        <v>0</v>
      </c>
      <c r="L3" s="15"/>
      <c r="M3" s="2">
        <v>0</v>
      </c>
      <c r="N3" s="2">
        <v>0</v>
      </c>
      <c r="O3" s="15"/>
      <c r="P3" s="6">
        <f t="shared" ref="P3:P16" si="0">E3+H3+K3+N3</f>
        <v>0</v>
      </c>
      <c r="Q3" s="34"/>
    </row>
    <row r="4" spans="1:17" ht="27" customHeight="1" x14ac:dyDescent="0.25">
      <c r="A4" s="2" t="s">
        <v>45</v>
      </c>
      <c r="B4" s="2">
        <v>2014</v>
      </c>
      <c r="C4" s="6" t="s">
        <v>22</v>
      </c>
      <c r="D4" s="2">
        <v>9.41</v>
      </c>
      <c r="E4" s="2">
        <v>178</v>
      </c>
      <c r="F4" s="15"/>
      <c r="G4" s="2">
        <v>2.66</v>
      </c>
      <c r="H4" s="2">
        <v>33</v>
      </c>
      <c r="I4" s="15"/>
      <c r="J4" s="2">
        <v>21.4</v>
      </c>
      <c r="K4" s="2">
        <v>69</v>
      </c>
      <c r="L4" s="15"/>
      <c r="M4" s="2">
        <v>28.89</v>
      </c>
      <c r="N4" s="2">
        <v>150</v>
      </c>
      <c r="O4" s="15"/>
      <c r="P4" s="6">
        <f t="shared" si="0"/>
        <v>430</v>
      </c>
      <c r="Q4" s="34" t="s">
        <v>93</v>
      </c>
    </row>
    <row r="5" spans="1:17" ht="27" customHeight="1" x14ac:dyDescent="0.25">
      <c r="A5" s="2" t="s">
        <v>46</v>
      </c>
      <c r="B5" s="2">
        <v>2015</v>
      </c>
      <c r="C5" s="6" t="s">
        <v>22</v>
      </c>
      <c r="D5" s="2">
        <v>9.5</v>
      </c>
      <c r="E5" s="2">
        <v>161</v>
      </c>
      <c r="F5" s="15"/>
      <c r="G5" s="2">
        <v>2.59</v>
      </c>
      <c r="H5" s="2">
        <v>29</v>
      </c>
      <c r="I5" s="15"/>
      <c r="J5" s="2">
        <v>13.7</v>
      </c>
      <c r="K5" s="2">
        <v>29</v>
      </c>
      <c r="L5" s="15"/>
      <c r="M5" s="2">
        <v>31.77</v>
      </c>
      <c r="N5" s="2">
        <v>78</v>
      </c>
      <c r="O5" s="15"/>
      <c r="P5" s="6">
        <f t="shared" si="0"/>
        <v>297</v>
      </c>
      <c r="Q5" s="34" t="s">
        <v>95</v>
      </c>
    </row>
    <row r="6" spans="1:17" ht="27" customHeight="1" x14ac:dyDescent="0.25">
      <c r="A6" s="2" t="s">
        <v>47</v>
      </c>
      <c r="B6" s="2">
        <v>2014</v>
      </c>
      <c r="C6" s="6" t="s">
        <v>22</v>
      </c>
      <c r="D6" s="2">
        <v>8.85</v>
      </c>
      <c r="E6" s="2">
        <v>274</v>
      </c>
      <c r="F6" s="15"/>
      <c r="G6" s="2">
        <v>2.6</v>
      </c>
      <c r="H6" s="2">
        <v>29</v>
      </c>
      <c r="I6" s="15"/>
      <c r="J6" s="2">
        <v>15.7</v>
      </c>
      <c r="K6" s="2">
        <v>38</v>
      </c>
      <c r="L6" s="15"/>
      <c r="M6" s="2">
        <v>30.55</v>
      </c>
      <c r="N6" s="2">
        <v>100</v>
      </c>
      <c r="O6" s="15"/>
      <c r="P6" s="6">
        <f t="shared" si="0"/>
        <v>441</v>
      </c>
      <c r="Q6" s="34" t="s">
        <v>92</v>
      </c>
    </row>
    <row r="7" spans="1:17" ht="27" customHeight="1" x14ac:dyDescent="0.25">
      <c r="A7" s="2" t="s">
        <v>48</v>
      </c>
      <c r="B7" s="2">
        <v>2014</v>
      </c>
      <c r="C7" s="6" t="s">
        <v>22</v>
      </c>
      <c r="D7" s="2">
        <v>11.5</v>
      </c>
      <c r="E7" s="2">
        <v>11</v>
      </c>
      <c r="F7" s="15"/>
      <c r="G7" s="2">
        <v>2.68</v>
      </c>
      <c r="H7" s="2">
        <v>34</v>
      </c>
      <c r="I7" s="15"/>
      <c r="J7" s="2">
        <v>7.8</v>
      </c>
      <c r="K7" s="2">
        <v>8</v>
      </c>
      <c r="L7" s="15"/>
      <c r="M7" s="2">
        <v>37.549999999999997</v>
      </c>
      <c r="N7" s="2">
        <v>31</v>
      </c>
      <c r="O7" s="15"/>
      <c r="P7" s="6">
        <f t="shared" si="0"/>
        <v>84</v>
      </c>
      <c r="Q7" s="34" t="s">
        <v>107</v>
      </c>
    </row>
    <row r="8" spans="1:17" ht="27" customHeight="1" x14ac:dyDescent="0.25">
      <c r="A8" s="2" t="s">
        <v>49</v>
      </c>
      <c r="B8" s="2">
        <v>2014</v>
      </c>
      <c r="C8" s="6" t="s">
        <v>22</v>
      </c>
      <c r="D8" s="2">
        <v>8.75</v>
      </c>
      <c r="E8" s="2">
        <v>295</v>
      </c>
      <c r="F8" s="15"/>
      <c r="G8" s="2">
        <v>2.65</v>
      </c>
      <c r="H8" s="2">
        <v>32</v>
      </c>
      <c r="I8" s="15"/>
      <c r="J8" s="2">
        <v>16.3</v>
      </c>
      <c r="K8" s="2">
        <v>42</v>
      </c>
      <c r="L8" s="15"/>
      <c r="M8" s="2">
        <v>28.69</v>
      </c>
      <c r="N8" s="2">
        <v>158</v>
      </c>
      <c r="O8" s="15"/>
      <c r="P8" s="6">
        <f t="shared" si="0"/>
        <v>527</v>
      </c>
      <c r="Q8" s="34" t="s">
        <v>91</v>
      </c>
    </row>
    <row r="9" spans="1:17" ht="27" customHeight="1" x14ac:dyDescent="0.25">
      <c r="A9" s="2" t="s">
        <v>50</v>
      </c>
      <c r="B9" s="2">
        <v>2014</v>
      </c>
      <c r="C9" s="6" t="s">
        <v>22</v>
      </c>
      <c r="D9" s="2">
        <v>11.34</v>
      </c>
      <c r="E9" s="2">
        <v>12</v>
      </c>
      <c r="F9" s="15"/>
      <c r="G9" s="2">
        <v>2.12</v>
      </c>
      <c r="H9" s="2">
        <v>9</v>
      </c>
      <c r="I9" s="15"/>
      <c r="J9" s="2">
        <v>9.4</v>
      </c>
      <c r="K9" s="2">
        <v>13</v>
      </c>
      <c r="L9" s="15"/>
      <c r="M9" s="2">
        <v>36.93</v>
      </c>
      <c r="N9" s="2">
        <v>34</v>
      </c>
      <c r="O9" s="15"/>
      <c r="P9" s="6">
        <f t="shared" si="0"/>
        <v>68</v>
      </c>
      <c r="Q9" s="34" t="s">
        <v>104</v>
      </c>
    </row>
    <row r="10" spans="1:17" ht="27" customHeight="1" x14ac:dyDescent="0.25">
      <c r="A10" s="2" t="s">
        <v>51</v>
      </c>
      <c r="B10" s="2">
        <v>2014</v>
      </c>
      <c r="C10" s="6" t="s">
        <v>25</v>
      </c>
      <c r="D10" s="2">
        <v>11.85</v>
      </c>
      <c r="E10" s="2">
        <v>7</v>
      </c>
      <c r="F10" s="15"/>
      <c r="G10" s="2">
        <v>2.08</v>
      </c>
      <c r="H10" s="2">
        <v>8</v>
      </c>
      <c r="I10" s="15"/>
      <c r="J10" s="2">
        <v>10.199999999999999</v>
      </c>
      <c r="K10" s="2">
        <v>15</v>
      </c>
      <c r="L10" s="15"/>
      <c r="M10" s="2">
        <v>37.770000000000003</v>
      </c>
      <c r="N10" s="2">
        <v>30</v>
      </c>
      <c r="O10" s="15"/>
      <c r="P10" s="6">
        <f t="shared" si="0"/>
        <v>60</v>
      </c>
      <c r="Q10" s="34" t="s">
        <v>105</v>
      </c>
    </row>
    <row r="11" spans="1:17" ht="27" customHeight="1" x14ac:dyDescent="0.25">
      <c r="A11" s="2" t="s">
        <v>52</v>
      </c>
      <c r="B11" s="2">
        <v>2014</v>
      </c>
      <c r="C11" s="6" t="s">
        <v>25</v>
      </c>
      <c r="D11" s="2">
        <v>11.3</v>
      </c>
      <c r="E11" s="2">
        <v>14</v>
      </c>
      <c r="F11" s="15"/>
      <c r="G11" s="2">
        <v>2.42</v>
      </c>
      <c r="H11" s="2">
        <v>20</v>
      </c>
      <c r="I11" s="15"/>
      <c r="J11" s="2">
        <v>22.5</v>
      </c>
      <c r="K11" s="2">
        <v>85</v>
      </c>
      <c r="L11" s="15"/>
      <c r="M11" s="2">
        <v>35.08</v>
      </c>
      <c r="N11" s="2">
        <v>44</v>
      </c>
      <c r="O11" s="15"/>
      <c r="P11" s="6">
        <f t="shared" si="0"/>
        <v>163</v>
      </c>
      <c r="Q11" s="34" t="s">
        <v>97</v>
      </c>
    </row>
    <row r="12" spans="1:17" ht="27" customHeight="1" x14ac:dyDescent="0.25">
      <c r="A12" s="2" t="s">
        <v>53</v>
      </c>
      <c r="B12" s="2">
        <v>2015</v>
      </c>
      <c r="C12" s="6" t="s">
        <v>25</v>
      </c>
      <c r="D12" s="2">
        <v>0</v>
      </c>
      <c r="E12" s="2">
        <v>0</v>
      </c>
      <c r="F12" s="15"/>
      <c r="G12" s="2">
        <v>0</v>
      </c>
      <c r="H12" s="2">
        <v>0</v>
      </c>
      <c r="I12" s="15"/>
      <c r="J12" s="2">
        <v>0</v>
      </c>
      <c r="K12" s="2">
        <v>0</v>
      </c>
      <c r="L12" s="15"/>
      <c r="M12" s="2">
        <v>0</v>
      </c>
      <c r="N12" s="2">
        <v>0</v>
      </c>
      <c r="O12" s="15"/>
      <c r="P12" s="6">
        <f t="shared" si="0"/>
        <v>0</v>
      </c>
      <c r="Q12" s="34"/>
    </row>
    <row r="13" spans="1:17" ht="27" customHeight="1" x14ac:dyDescent="0.25">
      <c r="A13" s="2" t="s">
        <v>54</v>
      </c>
      <c r="B13" s="2">
        <v>2015</v>
      </c>
      <c r="C13" s="6" t="s">
        <v>25</v>
      </c>
      <c r="D13" s="2">
        <v>10.87</v>
      </c>
      <c r="E13" s="2">
        <v>23</v>
      </c>
      <c r="F13" s="15"/>
      <c r="G13" s="2">
        <v>2.15</v>
      </c>
      <c r="H13" s="2">
        <v>10</v>
      </c>
      <c r="I13" s="15"/>
      <c r="J13" s="3">
        <v>11</v>
      </c>
      <c r="K13" s="3">
        <v>18</v>
      </c>
      <c r="L13" s="15"/>
      <c r="M13" s="2">
        <v>35.9</v>
      </c>
      <c r="N13" s="2">
        <v>40</v>
      </c>
      <c r="O13" s="15"/>
      <c r="P13" s="6">
        <f t="shared" si="0"/>
        <v>91</v>
      </c>
      <c r="Q13" s="34" t="s">
        <v>98</v>
      </c>
    </row>
    <row r="14" spans="1:17" ht="27" customHeight="1" x14ac:dyDescent="0.25">
      <c r="A14" s="2" t="s">
        <v>55</v>
      </c>
      <c r="B14" s="2">
        <v>2014</v>
      </c>
      <c r="C14" s="6" t="s">
        <v>25</v>
      </c>
      <c r="D14" s="2">
        <v>10.96</v>
      </c>
      <c r="E14" s="2">
        <v>19</v>
      </c>
      <c r="F14" s="15"/>
      <c r="G14" s="2">
        <v>2.1800000000000002</v>
      </c>
      <c r="H14" s="2">
        <v>11</v>
      </c>
      <c r="I14" s="15"/>
      <c r="J14" s="3">
        <v>10.7</v>
      </c>
      <c r="K14" s="3">
        <v>17</v>
      </c>
      <c r="L14" s="15"/>
      <c r="M14" s="2">
        <v>36.520000000000003</v>
      </c>
      <c r="N14" s="2">
        <v>37</v>
      </c>
      <c r="O14" s="15"/>
      <c r="P14" s="6">
        <f t="shared" si="0"/>
        <v>84</v>
      </c>
      <c r="Q14" s="34" t="s">
        <v>107</v>
      </c>
    </row>
    <row r="15" spans="1:17" ht="27" customHeight="1" x14ac:dyDescent="0.25">
      <c r="A15" s="2" t="s">
        <v>56</v>
      </c>
      <c r="B15" s="2">
        <v>2014</v>
      </c>
      <c r="C15" s="6" t="s">
        <v>25</v>
      </c>
      <c r="D15" s="2">
        <v>10.65</v>
      </c>
      <c r="E15" s="2">
        <v>29</v>
      </c>
      <c r="F15" s="15"/>
      <c r="G15" s="2">
        <v>1.44</v>
      </c>
      <c r="H15" s="2">
        <v>0</v>
      </c>
      <c r="I15" s="15"/>
      <c r="J15" s="3">
        <v>10.1</v>
      </c>
      <c r="K15" s="3">
        <v>15</v>
      </c>
      <c r="L15" s="15"/>
      <c r="M15" s="2">
        <v>35.43</v>
      </c>
      <c r="N15" s="2">
        <v>43</v>
      </c>
      <c r="O15" s="15"/>
      <c r="P15" s="6">
        <f t="shared" si="0"/>
        <v>87</v>
      </c>
      <c r="Q15" s="34" t="s">
        <v>101</v>
      </c>
    </row>
    <row r="16" spans="1:17" ht="27" customHeight="1" x14ac:dyDescent="0.25">
      <c r="A16" s="2" t="s">
        <v>57</v>
      </c>
      <c r="B16" s="2">
        <v>2014</v>
      </c>
      <c r="C16" s="6" t="s">
        <v>25</v>
      </c>
      <c r="D16" s="2">
        <v>10.31</v>
      </c>
      <c r="E16" s="2">
        <v>53</v>
      </c>
      <c r="F16" s="15"/>
      <c r="G16" s="2">
        <v>2.38</v>
      </c>
      <c r="H16" s="2">
        <v>18</v>
      </c>
      <c r="I16" s="15"/>
      <c r="J16" s="2">
        <v>17.899999999999999</v>
      </c>
      <c r="K16" s="2">
        <v>51</v>
      </c>
      <c r="L16" s="15"/>
      <c r="M16" s="2">
        <v>33.18</v>
      </c>
      <c r="N16" s="2">
        <v>59</v>
      </c>
      <c r="O16" s="15"/>
      <c r="P16" s="6">
        <f t="shared" si="0"/>
        <v>181</v>
      </c>
      <c r="Q16" s="34" t="s">
        <v>96</v>
      </c>
    </row>
    <row r="17" spans="1:17" ht="27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22"/>
      <c r="Q17" s="35"/>
    </row>
    <row r="18" spans="1:17" ht="27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22"/>
      <c r="Q18" s="35"/>
    </row>
    <row r="19" spans="1:17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</sheetData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1"/>
  <sheetViews>
    <sheetView workbookViewId="0">
      <selection activeCell="T16" sqref="T16"/>
    </sheetView>
  </sheetViews>
  <sheetFormatPr defaultRowHeight="15" x14ac:dyDescent="0.25"/>
  <cols>
    <col min="1" max="1" width="20.85546875" customWidth="1"/>
    <col min="2" max="2" width="9" customWidth="1"/>
    <col min="3" max="3" width="15" customWidth="1"/>
    <col min="4" max="4" width="10.42578125" customWidth="1"/>
    <col min="5" max="5" width="7.85546875" customWidth="1"/>
    <col min="6" max="6" width="3.7109375" customWidth="1"/>
    <col min="7" max="7" width="11.7109375" customWidth="1"/>
    <col min="8" max="8" width="8.28515625" customWidth="1"/>
    <col min="9" max="9" width="3.85546875" customWidth="1"/>
    <col min="10" max="10" width="8.42578125" customWidth="1"/>
    <col min="11" max="11" width="8.5703125" customWidth="1"/>
    <col min="12" max="12" width="3.42578125" customWidth="1"/>
    <col min="13" max="13" width="9.42578125" customWidth="1"/>
    <col min="14" max="14" width="8.28515625" customWidth="1"/>
    <col min="15" max="15" width="3.5703125" customWidth="1"/>
    <col min="16" max="16" width="9.85546875" customWidth="1"/>
    <col min="17" max="17" width="8.5703125" style="36" customWidth="1"/>
  </cols>
  <sheetData>
    <row r="1" spans="1:18" ht="21" x14ac:dyDescent="0.35">
      <c r="A1" s="16" t="s">
        <v>8</v>
      </c>
      <c r="B1" s="27" t="s">
        <v>71</v>
      </c>
      <c r="C1" s="27" t="s">
        <v>72</v>
      </c>
      <c r="D1" s="6" t="s">
        <v>1</v>
      </c>
      <c r="E1" s="6" t="s">
        <v>10</v>
      </c>
      <c r="F1" s="11"/>
      <c r="G1" s="6" t="s">
        <v>2</v>
      </c>
      <c r="H1" s="6" t="s">
        <v>10</v>
      </c>
      <c r="I1" s="11"/>
      <c r="J1" s="6" t="s">
        <v>3</v>
      </c>
      <c r="K1" s="6" t="s">
        <v>10</v>
      </c>
      <c r="L1" s="11"/>
      <c r="M1" s="6" t="s">
        <v>4</v>
      </c>
      <c r="N1" s="6" t="s">
        <v>10</v>
      </c>
      <c r="O1" s="11"/>
      <c r="P1" s="6" t="s">
        <v>12</v>
      </c>
      <c r="Q1" s="37" t="s">
        <v>13</v>
      </c>
      <c r="R1" s="12"/>
    </row>
    <row r="2" spans="1:18" ht="23.1" customHeight="1" x14ac:dyDescent="0.25">
      <c r="A2" s="2" t="s">
        <v>58</v>
      </c>
      <c r="B2" s="2">
        <v>2013</v>
      </c>
      <c r="C2" s="6" t="s">
        <v>22</v>
      </c>
      <c r="D2" s="2">
        <v>10</v>
      </c>
      <c r="E2" s="2">
        <v>289</v>
      </c>
      <c r="F2" s="15"/>
      <c r="G2" s="2">
        <v>2.66</v>
      </c>
      <c r="H2" s="2">
        <v>33</v>
      </c>
      <c r="I2" s="15"/>
      <c r="J2" s="2">
        <v>9.9</v>
      </c>
      <c r="K2" s="2">
        <v>15</v>
      </c>
      <c r="L2" s="15"/>
      <c r="M2" s="6">
        <v>30.6</v>
      </c>
      <c r="N2" s="2">
        <v>100</v>
      </c>
      <c r="O2" s="15"/>
      <c r="P2" s="2">
        <f>E2+H2+K2+N2</f>
        <v>437</v>
      </c>
      <c r="Q2" s="37" t="s">
        <v>102</v>
      </c>
    </row>
    <row r="3" spans="1:18" ht="23.1" customHeight="1" x14ac:dyDescent="0.25">
      <c r="A3" s="2" t="s">
        <v>59</v>
      </c>
      <c r="B3" s="2">
        <v>2012</v>
      </c>
      <c r="C3" s="6" t="s">
        <v>22</v>
      </c>
      <c r="D3" s="2">
        <v>8.4</v>
      </c>
      <c r="E3" s="2">
        <v>662</v>
      </c>
      <c r="F3" s="15"/>
      <c r="G3" s="2">
        <v>2.58</v>
      </c>
      <c r="H3" s="2">
        <v>28</v>
      </c>
      <c r="I3" s="15"/>
      <c r="J3" s="2">
        <v>17</v>
      </c>
      <c r="K3" s="2">
        <v>46</v>
      </c>
      <c r="L3" s="15"/>
      <c r="M3" s="6">
        <v>32.700000000000003</v>
      </c>
      <c r="N3" s="2">
        <v>64</v>
      </c>
      <c r="O3" s="15"/>
      <c r="P3" s="2">
        <f t="shared" ref="P3:P14" si="0">E3+H3+K3+N3</f>
        <v>800</v>
      </c>
      <c r="Q3" s="37" t="s">
        <v>95</v>
      </c>
    </row>
    <row r="4" spans="1:18" ht="23.1" customHeight="1" x14ac:dyDescent="0.25">
      <c r="A4" s="2" t="s">
        <v>60</v>
      </c>
      <c r="B4" s="2">
        <v>2012</v>
      </c>
      <c r="C4" s="6" t="s">
        <v>22</v>
      </c>
      <c r="D4" s="2">
        <v>12.69</v>
      </c>
      <c r="E4" s="2">
        <v>13</v>
      </c>
      <c r="F4" s="15"/>
      <c r="G4" s="2">
        <v>1.51</v>
      </c>
      <c r="H4" s="2">
        <v>0</v>
      </c>
      <c r="I4" s="15"/>
      <c r="J4" s="2">
        <v>11.7</v>
      </c>
      <c r="K4" s="2">
        <v>21</v>
      </c>
      <c r="L4" s="15"/>
      <c r="M4" s="6">
        <v>42.1</v>
      </c>
      <c r="N4" s="2">
        <v>10</v>
      </c>
      <c r="O4" s="15"/>
      <c r="P4" s="2">
        <f t="shared" si="0"/>
        <v>44</v>
      </c>
      <c r="Q4" s="37" t="s">
        <v>105</v>
      </c>
    </row>
    <row r="5" spans="1:18" ht="23.1" customHeight="1" x14ac:dyDescent="0.25">
      <c r="A5" s="2" t="s">
        <v>61</v>
      </c>
      <c r="B5" s="2">
        <v>2012</v>
      </c>
      <c r="C5" s="6" t="s">
        <v>22</v>
      </c>
      <c r="D5" s="2">
        <v>9.7799999999999994</v>
      </c>
      <c r="E5" s="2">
        <v>328</v>
      </c>
      <c r="F5" s="15"/>
      <c r="G5" s="2">
        <v>2.6</v>
      </c>
      <c r="H5" s="2">
        <v>29</v>
      </c>
      <c r="I5" s="15"/>
      <c r="J5" s="2">
        <v>13.2</v>
      </c>
      <c r="K5" s="2">
        <v>27</v>
      </c>
      <c r="L5" s="15"/>
      <c r="M5" s="6">
        <v>26.6</v>
      </c>
      <c r="N5" s="2">
        <v>244</v>
      </c>
      <c r="O5" s="15"/>
      <c r="P5" s="2">
        <f t="shared" si="0"/>
        <v>628</v>
      </c>
      <c r="Q5" s="37" t="s">
        <v>101</v>
      </c>
    </row>
    <row r="6" spans="1:18" ht="23.1" customHeight="1" x14ac:dyDescent="0.25">
      <c r="A6" s="2" t="s">
        <v>62</v>
      </c>
      <c r="B6" s="2">
        <v>2013</v>
      </c>
      <c r="C6" s="6" t="s">
        <v>22</v>
      </c>
      <c r="D6" s="2">
        <v>8.69</v>
      </c>
      <c r="E6" s="2">
        <v>582</v>
      </c>
      <c r="F6" s="15"/>
      <c r="G6" s="2">
        <v>2.7</v>
      </c>
      <c r="H6" s="2">
        <v>36</v>
      </c>
      <c r="I6" s="15"/>
      <c r="J6" s="2">
        <v>19.899999999999999</v>
      </c>
      <c r="K6" s="2">
        <v>65</v>
      </c>
      <c r="L6" s="15"/>
      <c r="M6" s="6">
        <v>27</v>
      </c>
      <c r="N6" s="2">
        <v>228</v>
      </c>
      <c r="O6" s="15"/>
      <c r="P6" s="2">
        <f t="shared" si="0"/>
        <v>911</v>
      </c>
      <c r="Q6" s="37" t="s">
        <v>92</v>
      </c>
    </row>
    <row r="7" spans="1:18" ht="23.1" customHeight="1" x14ac:dyDescent="0.25">
      <c r="A7" s="2" t="s">
        <v>63</v>
      </c>
      <c r="B7" s="2">
        <v>2013</v>
      </c>
      <c r="C7" s="6" t="s">
        <v>22</v>
      </c>
      <c r="D7" s="2">
        <v>8.9700000000000006</v>
      </c>
      <c r="E7" s="2">
        <v>506</v>
      </c>
      <c r="F7" s="15"/>
      <c r="G7" s="2">
        <v>2.88</v>
      </c>
      <c r="H7" s="2">
        <v>52</v>
      </c>
      <c r="I7" s="15"/>
      <c r="J7" s="2">
        <v>20.5</v>
      </c>
      <c r="K7" s="2">
        <v>70</v>
      </c>
      <c r="L7" s="15"/>
      <c r="M7" s="6">
        <v>29.8</v>
      </c>
      <c r="N7" s="2">
        <v>116</v>
      </c>
      <c r="O7" s="15"/>
      <c r="P7" s="2">
        <f t="shared" si="0"/>
        <v>744</v>
      </c>
      <c r="Q7" s="37" t="s">
        <v>97</v>
      </c>
    </row>
    <row r="8" spans="1:18" ht="23.1" customHeight="1" x14ac:dyDescent="0.25">
      <c r="A8" s="2" t="s">
        <v>64</v>
      </c>
      <c r="B8" s="2">
        <v>2013</v>
      </c>
      <c r="C8" s="6" t="s">
        <v>22</v>
      </c>
      <c r="D8" s="2">
        <v>8.8800000000000008</v>
      </c>
      <c r="E8" s="2">
        <v>531</v>
      </c>
      <c r="F8" s="15"/>
      <c r="G8" s="2">
        <v>2.83</v>
      </c>
      <c r="H8" s="2">
        <v>47</v>
      </c>
      <c r="I8" s="15"/>
      <c r="J8" s="2">
        <v>18.600000000000001</v>
      </c>
      <c r="K8" s="2">
        <v>56</v>
      </c>
      <c r="L8" s="15"/>
      <c r="M8" s="6">
        <v>28.3</v>
      </c>
      <c r="N8" s="2">
        <v>176</v>
      </c>
      <c r="O8" s="15"/>
      <c r="P8" s="2">
        <f t="shared" si="0"/>
        <v>810</v>
      </c>
      <c r="Q8" s="37" t="s">
        <v>94</v>
      </c>
    </row>
    <row r="9" spans="1:18" ht="23.1" customHeight="1" x14ac:dyDescent="0.25">
      <c r="A9" s="2" t="s">
        <v>65</v>
      </c>
      <c r="B9" s="2">
        <v>2013</v>
      </c>
      <c r="C9" s="6" t="s">
        <v>22</v>
      </c>
      <c r="D9" s="2">
        <v>0</v>
      </c>
      <c r="E9" s="2">
        <v>0</v>
      </c>
      <c r="F9" s="15"/>
      <c r="G9" s="2">
        <v>2.42</v>
      </c>
      <c r="H9" s="2">
        <v>20</v>
      </c>
      <c r="I9" s="15"/>
      <c r="J9" s="2">
        <v>14.1</v>
      </c>
      <c r="K9" s="2">
        <v>31</v>
      </c>
      <c r="L9" s="15"/>
      <c r="M9" s="6">
        <v>0</v>
      </c>
      <c r="N9" s="2">
        <v>0</v>
      </c>
      <c r="O9" s="15"/>
      <c r="P9" s="2">
        <f t="shared" si="0"/>
        <v>51</v>
      </c>
      <c r="Q9" s="37" t="s">
        <v>104</v>
      </c>
    </row>
    <row r="10" spans="1:18" ht="23.1" customHeight="1" x14ac:dyDescent="0.25">
      <c r="A10" s="2" t="s">
        <v>66</v>
      </c>
      <c r="B10" s="2">
        <v>2012</v>
      </c>
      <c r="C10" s="6" t="s">
        <v>22</v>
      </c>
      <c r="D10" s="2">
        <v>8.56</v>
      </c>
      <c r="E10" s="2">
        <v>608</v>
      </c>
      <c r="F10" s="15"/>
      <c r="G10" s="2">
        <v>2.2000000000000002</v>
      </c>
      <c r="H10" s="2">
        <v>12</v>
      </c>
      <c r="I10" s="15"/>
      <c r="J10" s="2">
        <v>17.399999999999999</v>
      </c>
      <c r="K10" s="2">
        <v>48</v>
      </c>
      <c r="L10" s="15"/>
      <c r="M10" s="6">
        <v>28.8</v>
      </c>
      <c r="N10" s="2">
        <v>154</v>
      </c>
      <c r="O10" s="15"/>
      <c r="P10" s="2">
        <f t="shared" si="0"/>
        <v>822</v>
      </c>
      <c r="Q10" s="37" t="s">
        <v>93</v>
      </c>
    </row>
    <row r="11" spans="1:18" ht="23.1" customHeight="1" x14ac:dyDescent="0.25">
      <c r="A11" s="2" t="s">
        <v>67</v>
      </c>
      <c r="B11" s="2">
        <v>2013</v>
      </c>
      <c r="C11" s="6" t="s">
        <v>25</v>
      </c>
      <c r="D11" s="2">
        <v>9.1199999999999992</v>
      </c>
      <c r="E11" s="2">
        <v>482</v>
      </c>
      <c r="F11" s="15"/>
      <c r="G11" s="2">
        <v>2.37</v>
      </c>
      <c r="H11" s="2">
        <v>18</v>
      </c>
      <c r="I11" s="15"/>
      <c r="J11" s="2">
        <v>20.9</v>
      </c>
      <c r="K11" s="2">
        <v>73</v>
      </c>
      <c r="L11" s="15"/>
      <c r="M11" s="6">
        <v>29.8</v>
      </c>
      <c r="N11" s="2">
        <v>116</v>
      </c>
      <c r="O11" s="15"/>
      <c r="P11" s="2">
        <f t="shared" si="0"/>
        <v>689</v>
      </c>
      <c r="Q11" s="37" t="s">
        <v>98</v>
      </c>
    </row>
    <row r="12" spans="1:18" ht="23.1" customHeight="1" x14ac:dyDescent="0.25">
      <c r="A12" s="2" t="s">
        <v>68</v>
      </c>
      <c r="B12" s="2">
        <v>2013</v>
      </c>
      <c r="C12" s="6" t="s">
        <v>25</v>
      </c>
      <c r="D12" s="2">
        <v>10.63</v>
      </c>
      <c r="E12" s="2">
        <v>170</v>
      </c>
      <c r="F12" s="15"/>
      <c r="G12" s="2">
        <v>2.7</v>
      </c>
      <c r="H12" s="2">
        <v>36</v>
      </c>
      <c r="I12" s="15"/>
      <c r="J12" s="2">
        <v>11.5</v>
      </c>
      <c r="K12" s="2">
        <v>20</v>
      </c>
      <c r="L12" s="15"/>
      <c r="M12" s="6">
        <v>34</v>
      </c>
      <c r="N12" s="2">
        <v>51</v>
      </c>
      <c r="O12" s="15"/>
      <c r="P12" s="2">
        <f t="shared" si="0"/>
        <v>277</v>
      </c>
      <c r="Q12" s="37" t="s">
        <v>103</v>
      </c>
    </row>
    <row r="13" spans="1:18" ht="23.1" customHeight="1" x14ac:dyDescent="0.25">
      <c r="A13" s="2" t="s">
        <v>69</v>
      </c>
      <c r="B13" s="2">
        <v>2012</v>
      </c>
      <c r="C13" s="6" t="s">
        <v>25</v>
      </c>
      <c r="D13" s="2">
        <v>8.2799999999999994</v>
      </c>
      <c r="E13" s="2">
        <v>690</v>
      </c>
      <c r="F13" s="15"/>
      <c r="G13" s="2">
        <v>3.18</v>
      </c>
      <c r="H13" s="2">
        <v>88</v>
      </c>
      <c r="I13" s="15"/>
      <c r="J13" s="2">
        <v>28</v>
      </c>
      <c r="K13" s="2">
        <v>127</v>
      </c>
      <c r="L13" s="15"/>
      <c r="M13" s="6">
        <v>27.3</v>
      </c>
      <c r="N13" s="2">
        <v>216</v>
      </c>
      <c r="O13" s="15"/>
      <c r="P13" s="2">
        <f t="shared" si="0"/>
        <v>1121</v>
      </c>
      <c r="Q13" s="37" t="s">
        <v>91</v>
      </c>
    </row>
    <row r="14" spans="1:18" ht="23.1" customHeight="1" x14ac:dyDescent="0.25">
      <c r="A14" s="2" t="s">
        <v>70</v>
      </c>
      <c r="B14" s="2">
        <v>2013</v>
      </c>
      <c r="C14" s="6" t="s">
        <v>25</v>
      </c>
      <c r="D14" s="2">
        <v>8.84</v>
      </c>
      <c r="E14" s="2">
        <v>531</v>
      </c>
      <c r="F14" s="15"/>
      <c r="G14" s="2">
        <v>2.67</v>
      </c>
      <c r="H14" s="2">
        <v>34</v>
      </c>
      <c r="I14" s="15"/>
      <c r="J14" s="2">
        <v>23.3</v>
      </c>
      <c r="K14" s="2">
        <v>91</v>
      </c>
      <c r="L14" s="15"/>
      <c r="M14" s="6">
        <v>30.2</v>
      </c>
      <c r="N14" s="2">
        <v>108</v>
      </c>
      <c r="O14" s="15"/>
      <c r="P14" s="2">
        <f t="shared" si="0"/>
        <v>764</v>
      </c>
      <c r="Q14" s="37" t="s">
        <v>96</v>
      </c>
    </row>
    <row r="15" spans="1:18" ht="23.1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22"/>
      <c r="N15" s="4"/>
      <c r="O15" s="4"/>
      <c r="P15" s="4"/>
      <c r="Q15" s="38"/>
      <c r="R15" s="4"/>
    </row>
    <row r="16" spans="1:18" ht="23.1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22"/>
      <c r="N16" s="4"/>
      <c r="O16" s="4"/>
      <c r="P16" s="4"/>
      <c r="Q16" s="38"/>
      <c r="R16" s="4"/>
    </row>
    <row r="17" spans="1:18" ht="23.1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22"/>
      <c r="N17" s="4"/>
      <c r="O17" s="4"/>
      <c r="P17" s="4"/>
      <c r="Q17" s="38"/>
      <c r="R17" s="4"/>
    </row>
    <row r="18" spans="1:18" ht="23.1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22"/>
      <c r="N18" s="4"/>
      <c r="O18" s="4"/>
      <c r="P18" s="4"/>
      <c r="Q18" s="38"/>
      <c r="R18" s="4"/>
    </row>
    <row r="19" spans="1:18" ht="23.1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22"/>
      <c r="N19" s="4"/>
      <c r="O19" s="4"/>
      <c r="P19" s="4"/>
      <c r="Q19" s="38"/>
      <c r="R19" s="4"/>
    </row>
    <row r="20" spans="1:18" ht="23.1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35"/>
      <c r="R20" s="4"/>
    </row>
    <row r="21" spans="1:18" ht="23.1" customHeight="1" x14ac:dyDescent="0.25"/>
  </sheetData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5"/>
  <sheetViews>
    <sheetView tabSelected="1" workbookViewId="0">
      <selection activeCell="V10" sqref="V10"/>
    </sheetView>
  </sheetViews>
  <sheetFormatPr defaultRowHeight="15" x14ac:dyDescent="0.25"/>
  <cols>
    <col min="1" max="1" width="17.42578125" customWidth="1"/>
    <col min="2" max="2" width="9.28515625" customWidth="1"/>
    <col min="3" max="3" width="14.5703125" customWidth="1"/>
    <col min="4" max="4" width="9.42578125" customWidth="1"/>
    <col min="5" max="5" width="9.7109375" customWidth="1"/>
    <col min="6" max="6" width="3.140625" customWidth="1"/>
    <col min="7" max="7" width="11.42578125" customWidth="1"/>
    <col min="8" max="8" width="9.5703125" customWidth="1"/>
    <col min="9" max="9" width="2.7109375" customWidth="1"/>
    <col min="10" max="10" width="8.7109375" customWidth="1"/>
    <col min="11" max="11" width="9.85546875" customWidth="1"/>
    <col min="12" max="12" width="3.140625" customWidth="1"/>
    <col min="13" max="13" width="10.42578125" customWidth="1"/>
    <col min="14" max="14" width="7.7109375" customWidth="1"/>
    <col min="15" max="15" width="3" customWidth="1"/>
    <col min="16" max="16" width="9.7109375" customWidth="1"/>
    <col min="17" max="17" width="11" customWidth="1"/>
  </cols>
  <sheetData>
    <row r="1" spans="1:18" ht="30.95" customHeight="1" x14ac:dyDescent="0.35">
      <c r="A1" s="13" t="s">
        <v>9</v>
      </c>
      <c r="B1" s="30" t="s">
        <v>71</v>
      </c>
      <c r="C1" s="30" t="s">
        <v>72</v>
      </c>
      <c r="D1" s="6" t="s">
        <v>1</v>
      </c>
      <c r="E1" s="6" t="s">
        <v>10</v>
      </c>
      <c r="F1" s="28"/>
      <c r="G1" s="6" t="s">
        <v>2</v>
      </c>
      <c r="H1" s="6" t="s">
        <v>10</v>
      </c>
      <c r="I1" s="28"/>
      <c r="J1" s="6" t="s">
        <v>3</v>
      </c>
      <c r="K1" s="6" t="s">
        <v>10</v>
      </c>
      <c r="L1" s="28"/>
      <c r="M1" s="6" t="s">
        <v>4</v>
      </c>
      <c r="N1" s="6" t="s">
        <v>10</v>
      </c>
      <c r="O1" s="28"/>
      <c r="P1" s="6" t="s">
        <v>12</v>
      </c>
      <c r="Q1" s="39" t="s">
        <v>13</v>
      </c>
      <c r="R1" s="12"/>
    </row>
    <row r="2" spans="1:18" ht="30.95" customHeight="1" x14ac:dyDescent="0.25">
      <c r="A2" s="2" t="s">
        <v>73</v>
      </c>
      <c r="B2" s="2">
        <v>2011</v>
      </c>
      <c r="C2" s="6" t="s">
        <v>22</v>
      </c>
      <c r="D2" s="2">
        <v>10.35</v>
      </c>
      <c r="E2" s="2">
        <v>44</v>
      </c>
      <c r="F2" s="29"/>
      <c r="G2" s="2">
        <v>2.2999999999999998</v>
      </c>
      <c r="H2" s="2">
        <v>15</v>
      </c>
      <c r="I2" s="29"/>
      <c r="J2" s="2">
        <v>28.1</v>
      </c>
      <c r="K2" s="2">
        <v>128</v>
      </c>
      <c r="L2" s="29"/>
      <c r="M2" s="2">
        <v>1.22</v>
      </c>
      <c r="N2" s="2">
        <v>4</v>
      </c>
      <c r="O2" s="29"/>
      <c r="P2" s="2">
        <f>E2+H2+K2+N2</f>
        <v>191</v>
      </c>
      <c r="Q2" s="39" t="s">
        <v>108</v>
      </c>
    </row>
    <row r="3" spans="1:18" ht="30.95" customHeight="1" x14ac:dyDescent="0.25">
      <c r="A3" s="2" t="s">
        <v>74</v>
      </c>
      <c r="B3" s="2">
        <v>2011</v>
      </c>
      <c r="C3" s="6" t="s">
        <v>22</v>
      </c>
      <c r="D3" s="2">
        <v>9.1199999999999992</v>
      </c>
      <c r="E3" s="2">
        <v>233</v>
      </c>
      <c r="F3" s="29"/>
      <c r="G3" s="2">
        <v>2.1</v>
      </c>
      <c r="H3" s="2">
        <v>9</v>
      </c>
      <c r="I3" s="29"/>
      <c r="J3" s="2">
        <v>16.3</v>
      </c>
      <c r="K3" s="2">
        <v>42</v>
      </c>
      <c r="L3" s="29"/>
      <c r="M3" s="2">
        <v>1.24</v>
      </c>
      <c r="N3" s="2">
        <v>3</v>
      </c>
      <c r="O3" s="29"/>
      <c r="P3" s="2">
        <f t="shared" ref="P3:P19" si="0">E3+H3+K3+N3</f>
        <v>287</v>
      </c>
      <c r="Q3" s="39" t="s">
        <v>105</v>
      </c>
    </row>
    <row r="4" spans="1:18" ht="30.95" customHeight="1" x14ac:dyDescent="0.25">
      <c r="A4" s="2" t="s">
        <v>75</v>
      </c>
      <c r="B4" s="2">
        <v>2010</v>
      </c>
      <c r="C4" s="6" t="s">
        <v>22</v>
      </c>
      <c r="D4" s="2">
        <v>10.87</v>
      </c>
      <c r="E4" s="2">
        <v>23</v>
      </c>
      <c r="F4" s="29"/>
      <c r="G4" s="2">
        <v>2.2999999999999998</v>
      </c>
      <c r="H4" s="2">
        <v>15</v>
      </c>
      <c r="I4" s="29"/>
      <c r="J4" s="2">
        <v>9.8000000000000007</v>
      </c>
      <c r="K4" s="2">
        <v>14</v>
      </c>
      <c r="L4" s="29"/>
      <c r="M4" s="2">
        <v>1.22</v>
      </c>
      <c r="N4" s="2">
        <v>4</v>
      </c>
      <c r="O4" s="29"/>
      <c r="P4" s="2">
        <f t="shared" si="0"/>
        <v>56</v>
      </c>
      <c r="Q4" s="39" t="s">
        <v>110</v>
      </c>
    </row>
    <row r="5" spans="1:18" ht="30.95" customHeight="1" x14ac:dyDescent="0.25">
      <c r="A5" s="2" t="s">
        <v>76</v>
      </c>
      <c r="B5" s="2">
        <v>2011</v>
      </c>
      <c r="C5" s="6" t="s">
        <v>22</v>
      </c>
      <c r="D5" s="2">
        <v>8.8699999999999992</v>
      </c>
      <c r="E5" s="2">
        <v>274</v>
      </c>
      <c r="F5" s="29"/>
      <c r="G5" s="2">
        <v>3.1</v>
      </c>
      <c r="H5" s="2">
        <v>78</v>
      </c>
      <c r="I5" s="29"/>
      <c r="J5" s="2">
        <v>27</v>
      </c>
      <c r="K5" s="2">
        <v>119</v>
      </c>
      <c r="L5" s="29"/>
      <c r="M5" s="2">
        <v>0.59</v>
      </c>
      <c r="N5" s="2">
        <v>56</v>
      </c>
      <c r="O5" s="29"/>
      <c r="P5" s="2">
        <f t="shared" si="0"/>
        <v>527</v>
      </c>
      <c r="Q5" s="39" t="s">
        <v>98</v>
      </c>
    </row>
    <row r="6" spans="1:18" ht="30.95" customHeight="1" x14ac:dyDescent="0.25">
      <c r="A6" s="2" t="s">
        <v>77</v>
      </c>
      <c r="B6" s="2">
        <v>2010</v>
      </c>
      <c r="C6" s="6" t="s">
        <v>22</v>
      </c>
      <c r="D6" s="2">
        <v>8.65</v>
      </c>
      <c r="E6" s="2">
        <v>318</v>
      </c>
      <c r="F6" s="29"/>
      <c r="G6" s="2">
        <v>2.7</v>
      </c>
      <c r="H6" s="2">
        <v>36</v>
      </c>
      <c r="I6" s="29"/>
      <c r="J6" s="2">
        <v>23.4</v>
      </c>
      <c r="K6" s="2">
        <v>92</v>
      </c>
      <c r="L6" s="29"/>
      <c r="M6" s="2">
        <v>1.05</v>
      </c>
      <c r="N6" s="2">
        <v>29</v>
      </c>
      <c r="O6" s="29"/>
      <c r="P6" s="2">
        <f t="shared" si="0"/>
        <v>475</v>
      </c>
      <c r="Q6" s="39" t="s">
        <v>101</v>
      </c>
    </row>
    <row r="7" spans="1:18" ht="30.95" customHeight="1" x14ac:dyDescent="0.25">
      <c r="A7" s="2" t="s">
        <v>78</v>
      </c>
      <c r="B7" s="2">
        <v>2011</v>
      </c>
      <c r="C7" s="6" t="s">
        <v>22</v>
      </c>
      <c r="D7" s="2">
        <v>8.75</v>
      </c>
      <c r="E7" s="2">
        <v>295</v>
      </c>
      <c r="F7" s="29"/>
      <c r="G7" s="2">
        <v>3.4</v>
      </c>
      <c r="H7" s="2">
        <v>116</v>
      </c>
      <c r="I7" s="29"/>
      <c r="J7" s="2">
        <v>25.9</v>
      </c>
      <c r="K7" s="2">
        <v>111</v>
      </c>
      <c r="L7" s="29"/>
      <c r="M7" s="2">
        <v>0.56999999999999995</v>
      </c>
      <c r="N7" s="2">
        <v>68</v>
      </c>
      <c r="O7" s="29"/>
      <c r="P7" s="2">
        <f t="shared" si="0"/>
        <v>590</v>
      </c>
      <c r="Q7" s="39" t="s">
        <v>96</v>
      </c>
    </row>
    <row r="8" spans="1:18" ht="30.95" customHeight="1" x14ac:dyDescent="0.25">
      <c r="A8" s="2" t="s">
        <v>79</v>
      </c>
      <c r="B8" s="2">
        <v>2011</v>
      </c>
      <c r="C8" s="6" t="s">
        <v>22</v>
      </c>
      <c r="D8" s="2">
        <v>8.5299999999999994</v>
      </c>
      <c r="E8" s="2">
        <v>340</v>
      </c>
      <c r="F8" s="29"/>
      <c r="G8" s="2">
        <v>3.4</v>
      </c>
      <c r="H8" s="2">
        <v>116</v>
      </c>
      <c r="I8" s="29"/>
      <c r="J8" s="2">
        <v>24.9</v>
      </c>
      <c r="K8" s="2">
        <v>103</v>
      </c>
      <c r="L8" s="29"/>
      <c r="M8" s="2">
        <v>1.04</v>
      </c>
      <c r="N8" s="2">
        <v>33</v>
      </c>
      <c r="O8" s="29"/>
      <c r="P8" s="2">
        <f t="shared" si="0"/>
        <v>592</v>
      </c>
      <c r="Q8" s="39" t="s">
        <v>95</v>
      </c>
    </row>
    <row r="9" spans="1:18" ht="30.95" customHeight="1" x14ac:dyDescent="0.25">
      <c r="A9" s="2" t="s">
        <v>80</v>
      </c>
      <c r="B9" s="2">
        <v>2010</v>
      </c>
      <c r="C9" s="6" t="s">
        <v>22</v>
      </c>
      <c r="D9" s="2">
        <v>0</v>
      </c>
      <c r="E9" s="2">
        <v>0</v>
      </c>
      <c r="F9" s="29"/>
      <c r="G9" s="2">
        <v>2.2999999999999998</v>
      </c>
      <c r="H9" s="2">
        <v>15</v>
      </c>
      <c r="I9" s="29"/>
      <c r="J9" s="2">
        <v>12.4</v>
      </c>
      <c r="K9" s="2">
        <v>23</v>
      </c>
      <c r="L9" s="29"/>
      <c r="M9" s="2">
        <v>0</v>
      </c>
      <c r="N9" s="2">
        <v>0</v>
      </c>
      <c r="O9" s="29"/>
      <c r="P9" s="2">
        <f t="shared" si="0"/>
        <v>38</v>
      </c>
      <c r="Q9" s="40" t="s">
        <v>111</v>
      </c>
    </row>
    <row r="10" spans="1:18" ht="30.95" customHeight="1" x14ac:dyDescent="0.25">
      <c r="A10" s="2" t="s">
        <v>81</v>
      </c>
      <c r="B10" s="2">
        <v>2010</v>
      </c>
      <c r="C10" s="6" t="s">
        <v>22</v>
      </c>
      <c r="D10" s="2">
        <v>8.7799999999999994</v>
      </c>
      <c r="E10" s="2">
        <v>295</v>
      </c>
      <c r="F10" s="29"/>
      <c r="G10" s="2">
        <v>2.2999999999999998</v>
      </c>
      <c r="H10" s="2">
        <v>15</v>
      </c>
      <c r="I10" s="29"/>
      <c r="J10" s="2">
        <v>26.9</v>
      </c>
      <c r="K10" s="2">
        <v>119</v>
      </c>
      <c r="L10" s="29"/>
      <c r="M10" s="2">
        <v>1.25</v>
      </c>
      <c r="N10" s="2">
        <v>2</v>
      </c>
      <c r="O10" s="29"/>
      <c r="P10" s="2">
        <f t="shared" si="0"/>
        <v>431</v>
      </c>
      <c r="Q10" s="40" t="s">
        <v>102</v>
      </c>
    </row>
    <row r="11" spans="1:18" ht="30.95" customHeight="1" x14ac:dyDescent="0.25">
      <c r="A11" s="2" t="s">
        <v>82</v>
      </c>
      <c r="B11" s="2">
        <v>2010</v>
      </c>
      <c r="C11" s="6" t="s">
        <v>22</v>
      </c>
      <c r="D11" s="2">
        <v>7.75</v>
      </c>
      <c r="E11" s="2">
        <v>548</v>
      </c>
      <c r="F11" s="29"/>
      <c r="G11" s="2">
        <v>3.66</v>
      </c>
      <c r="H11" s="2">
        <v>153</v>
      </c>
      <c r="I11" s="29"/>
      <c r="J11" s="2">
        <v>35.799999999999997</v>
      </c>
      <c r="K11" s="2">
        <v>189</v>
      </c>
      <c r="L11" s="29"/>
      <c r="M11" s="2">
        <v>1</v>
      </c>
      <c r="N11" s="2">
        <v>50</v>
      </c>
      <c r="O11" s="29"/>
      <c r="P11" s="2">
        <f t="shared" si="0"/>
        <v>940</v>
      </c>
      <c r="Q11" s="40" t="s">
        <v>91</v>
      </c>
    </row>
    <row r="12" spans="1:18" ht="30.95" customHeight="1" x14ac:dyDescent="0.25">
      <c r="A12" s="2" t="s">
        <v>83</v>
      </c>
      <c r="B12" s="2">
        <v>2010</v>
      </c>
      <c r="C12" s="6" t="s">
        <v>22</v>
      </c>
      <c r="D12" s="2">
        <v>8.93</v>
      </c>
      <c r="E12" s="2">
        <v>253</v>
      </c>
      <c r="F12" s="29"/>
      <c r="G12" s="2">
        <v>2</v>
      </c>
      <c r="H12" s="2">
        <v>6</v>
      </c>
      <c r="I12" s="29"/>
      <c r="J12" s="2">
        <v>24.7</v>
      </c>
      <c r="K12" s="2">
        <v>102</v>
      </c>
      <c r="L12" s="29"/>
      <c r="M12" s="2">
        <v>1.1000000000000001</v>
      </c>
      <c r="N12" s="2">
        <v>18</v>
      </c>
      <c r="O12" s="29"/>
      <c r="P12" s="2">
        <f t="shared" si="0"/>
        <v>379</v>
      </c>
      <c r="Q12" s="40" t="s">
        <v>103</v>
      </c>
    </row>
    <row r="13" spans="1:18" ht="30.95" customHeight="1" x14ac:dyDescent="0.25">
      <c r="A13" s="2" t="s">
        <v>84</v>
      </c>
      <c r="B13" s="2">
        <v>2010</v>
      </c>
      <c r="C13" s="6" t="s">
        <v>22</v>
      </c>
      <c r="D13" s="2">
        <v>7.69</v>
      </c>
      <c r="E13" s="2">
        <v>577</v>
      </c>
      <c r="F13" s="29"/>
      <c r="G13" s="2">
        <v>3.26</v>
      </c>
      <c r="H13" s="2">
        <v>98</v>
      </c>
      <c r="I13" s="29"/>
      <c r="J13" s="2">
        <v>33.5</v>
      </c>
      <c r="K13" s="2">
        <v>171</v>
      </c>
      <c r="L13" s="29"/>
      <c r="M13" s="2">
        <v>0.55000000000000004</v>
      </c>
      <c r="N13" s="2">
        <v>88</v>
      </c>
      <c r="O13" s="29"/>
      <c r="P13" s="2">
        <f t="shared" si="0"/>
        <v>934</v>
      </c>
      <c r="Q13" s="40" t="s">
        <v>92</v>
      </c>
    </row>
    <row r="14" spans="1:18" ht="30.95" customHeight="1" x14ac:dyDescent="0.25">
      <c r="A14" s="2" t="s">
        <v>85</v>
      </c>
      <c r="B14" s="2">
        <v>2010</v>
      </c>
      <c r="C14" s="6" t="s">
        <v>22</v>
      </c>
      <c r="D14" s="3">
        <v>9.69</v>
      </c>
      <c r="E14" s="3">
        <v>129</v>
      </c>
      <c r="F14" s="29"/>
      <c r="G14" s="3">
        <v>2.63</v>
      </c>
      <c r="H14" s="3">
        <v>31</v>
      </c>
      <c r="I14" s="29"/>
      <c r="J14" s="3">
        <v>25.4</v>
      </c>
      <c r="K14" s="3">
        <v>107</v>
      </c>
      <c r="L14" s="29"/>
      <c r="M14" s="3">
        <v>1.06</v>
      </c>
      <c r="N14" s="3">
        <v>28</v>
      </c>
      <c r="O14" s="29"/>
      <c r="P14" s="2">
        <f t="shared" si="0"/>
        <v>295</v>
      </c>
      <c r="Q14" s="40" t="s">
        <v>104</v>
      </c>
    </row>
    <row r="15" spans="1:18" ht="30.95" customHeight="1" x14ac:dyDescent="0.25">
      <c r="A15" s="2" t="s">
        <v>86</v>
      </c>
      <c r="B15" s="2">
        <v>2010</v>
      </c>
      <c r="C15" s="6" t="s">
        <v>22</v>
      </c>
      <c r="D15" s="3">
        <v>8.5299999999999994</v>
      </c>
      <c r="E15" s="3">
        <v>340</v>
      </c>
      <c r="F15" s="29"/>
      <c r="G15" s="3">
        <v>3.18</v>
      </c>
      <c r="H15" s="3">
        <v>88</v>
      </c>
      <c r="I15" s="29"/>
      <c r="J15" s="3">
        <v>25.4</v>
      </c>
      <c r="K15" s="3">
        <v>107</v>
      </c>
      <c r="L15" s="29"/>
      <c r="M15" s="3">
        <v>1.01</v>
      </c>
      <c r="N15" s="3">
        <v>45</v>
      </c>
      <c r="O15" s="29"/>
      <c r="P15" s="2">
        <f t="shared" si="0"/>
        <v>580</v>
      </c>
      <c r="Q15" s="40" t="s">
        <v>97</v>
      </c>
    </row>
    <row r="16" spans="1:18" ht="30.95" customHeight="1" x14ac:dyDescent="0.25">
      <c r="A16" s="2" t="s">
        <v>87</v>
      </c>
      <c r="B16" s="2">
        <v>2010</v>
      </c>
      <c r="C16" s="6" t="s">
        <v>22</v>
      </c>
      <c r="D16" s="3">
        <v>8.69</v>
      </c>
      <c r="E16" s="3">
        <v>318</v>
      </c>
      <c r="F16" s="29"/>
      <c r="G16" s="3">
        <v>3.2</v>
      </c>
      <c r="H16" s="3">
        <v>90</v>
      </c>
      <c r="I16" s="29"/>
      <c r="J16" s="3">
        <v>35.5</v>
      </c>
      <c r="K16" s="3">
        <v>187</v>
      </c>
      <c r="L16" s="29"/>
      <c r="M16" s="3">
        <v>1.03</v>
      </c>
      <c r="N16" s="3">
        <v>38</v>
      </c>
      <c r="O16" s="29"/>
      <c r="P16" s="2">
        <f t="shared" si="0"/>
        <v>633</v>
      </c>
      <c r="Q16" s="40" t="s">
        <v>94</v>
      </c>
    </row>
    <row r="17" spans="1:17" ht="30.95" customHeight="1" x14ac:dyDescent="0.25">
      <c r="A17" s="2" t="s">
        <v>88</v>
      </c>
      <c r="B17" s="2">
        <v>2011</v>
      </c>
      <c r="C17" s="6" t="s">
        <v>22</v>
      </c>
      <c r="D17" s="3">
        <v>9.69</v>
      </c>
      <c r="E17" s="3">
        <v>129</v>
      </c>
      <c r="F17" s="29"/>
      <c r="G17" s="3">
        <v>2.27</v>
      </c>
      <c r="H17" s="3">
        <v>14</v>
      </c>
      <c r="I17" s="29"/>
      <c r="J17" s="3">
        <v>20.6</v>
      </c>
      <c r="K17" s="3">
        <v>71</v>
      </c>
      <c r="L17" s="29"/>
      <c r="M17" s="3">
        <v>1.1499999999999999</v>
      </c>
      <c r="N17" s="3">
        <v>11</v>
      </c>
      <c r="O17" s="29"/>
      <c r="P17" s="2">
        <f t="shared" si="0"/>
        <v>225</v>
      </c>
      <c r="Q17" s="40" t="s">
        <v>106</v>
      </c>
    </row>
    <row r="18" spans="1:17" ht="30.95" customHeight="1" x14ac:dyDescent="0.25">
      <c r="A18" s="2" t="s">
        <v>89</v>
      </c>
      <c r="B18" s="2">
        <v>2011</v>
      </c>
      <c r="C18" s="6" t="s">
        <v>22</v>
      </c>
      <c r="D18" s="3">
        <v>10.37</v>
      </c>
      <c r="E18" s="3">
        <v>44</v>
      </c>
      <c r="F18" s="29"/>
      <c r="G18" s="3">
        <v>2.68</v>
      </c>
      <c r="H18" s="3">
        <v>34</v>
      </c>
      <c r="I18" s="29"/>
      <c r="J18" s="3">
        <v>21.5</v>
      </c>
      <c r="K18" s="3">
        <v>77</v>
      </c>
      <c r="L18" s="29"/>
      <c r="M18" s="3">
        <v>1.18</v>
      </c>
      <c r="N18" s="3">
        <v>8</v>
      </c>
      <c r="O18" s="29"/>
      <c r="P18" s="2">
        <f t="shared" si="0"/>
        <v>163</v>
      </c>
      <c r="Q18" s="40" t="s">
        <v>109</v>
      </c>
    </row>
    <row r="19" spans="1:17" ht="30.95" customHeight="1" x14ac:dyDescent="0.25">
      <c r="A19" s="2" t="s">
        <v>90</v>
      </c>
      <c r="B19" s="2">
        <v>2011</v>
      </c>
      <c r="C19" s="6" t="s">
        <v>25</v>
      </c>
      <c r="D19" s="3">
        <v>8.59</v>
      </c>
      <c r="E19" s="3">
        <v>340</v>
      </c>
      <c r="F19" s="29"/>
      <c r="G19" s="3">
        <v>3.66</v>
      </c>
      <c r="H19" s="3">
        <v>153</v>
      </c>
      <c r="I19" s="29"/>
      <c r="J19" s="3">
        <v>32.4</v>
      </c>
      <c r="K19" s="3">
        <v>162</v>
      </c>
      <c r="L19" s="29"/>
      <c r="M19" s="3">
        <v>1.02</v>
      </c>
      <c r="N19" s="3">
        <v>40</v>
      </c>
      <c r="O19" s="29"/>
      <c r="P19" s="2">
        <f t="shared" si="0"/>
        <v>695</v>
      </c>
      <c r="Q19" s="40" t="s">
        <v>93</v>
      </c>
    </row>
    <row r="20" spans="1:17" x14ac:dyDescent="0.25">
      <c r="A20" s="1"/>
      <c r="B20" s="1"/>
      <c r="C20" s="1"/>
      <c r="Q20" s="36"/>
    </row>
    <row r="21" spans="1:17" x14ac:dyDescent="0.25">
      <c r="A21" s="1"/>
      <c r="B21" s="1"/>
      <c r="C21" s="1"/>
      <c r="Q21" s="36"/>
    </row>
    <row r="22" spans="1:17" x14ac:dyDescent="0.25">
      <c r="A22" s="1"/>
      <c r="B22" s="1"/>
      <c r="C22" s="1"/>
    </row>
    <row r="23" spans="1:17" x14ac:dyDescent="0.25">
      <c r="A23" s="1"/>
      <c r="B23" s="1"/>
      <c r="C23" s="1"/>
    </row>
    <row r="24" spans="1:17" x14ac:dyDescent="0.25">
      <c r="A24" s="1"/>
      <c r="B24" s="1"/>
      <c r="C24" s="1"/>
    </row>
    <row r="25" spans="1:17" x14ac:dyDescent="0.25">
      <c r="A25" s="1"/>
      <c r="B25" s="1"/>
      <c r="C25" s="1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List1</vt:lpstr>
      <vt:lpstr>List2</vt:lpstr>
      <vt:lpstr>List3</vt:lpstr>
      <vt:lpstr>List4</vt:lpstr>
      <vt:lpstr>List5</vt:lpstr>
      <vt:lpstr>List6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2022-06-20T08:30:31Z</dcterms:modified>
</cp:coreProperties>
</file>